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audrbutv\Desktop\Darbai\Taikos pr\"/>
    </mc:Choice>
  </mc:AlternateContent>
  <bookViews>
    <workbookView xWindow="0" yWindow="0" windowWidth="30720" windowHeight="13512"/>
  </bookViews>
  <sheets>
    <sheet name="Planinių darbų žiniaraštis" sheetId="3" r:id="rId1"/>
  </sheets>
  <definedNames>
    <definedName name="_xlnm._FilterDatabase" localSheetId="0" hidden="1">'Planinių darbų žiniaraštis'!$A$9:$K$9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5" i="3" l="1"/>
  <c r="F96" i="3"/>
  <c r="F95" i="3"/>
  <c r="F94" i="3"/>
  <c r="F93" i="3"/>
  <c r="F92" i="3"/>
  <c r="F88" i="3"/>
  <c r="F87" i="3"/>
  <c r="F86" i="3"/>
  <c r="F85" i="3"/>
  <c r="F84" i="3"/>
</calcChain>
</file>

<file path=xl/sharedStrings.xml><?xml version="1.0" encoding="utf-8"?>
<sst xmlns="http://schemas.openxmlformats.org/spreadsheetml/2006/main" count="449" uniqueCount="182">
  <si>
    <t>Eil. Nr.</t>
  </si>
  <si>
    <t>Preliminarus kiekis</t>
  </si>
  <si>
    <t>vnt.</t>
  </si>
  <si>
    <t>m</t>
  </si>
  <si>
    <t>Šulinių, šulinėlių ir kamerų remontas, valymas</t>
  </si>
  <si>
    <t>Nuotekų ir lietaus tinklo televizinė diagnostika</t>
  </si>
  <si>
    <t>km</t>
  </si>
  <si>
    <t>1.1</t>
  </si>
  <si>
    <t>3.1</t>
  </si>
  <si>
    <t>3.2</t>
  </si>
  <si>
    <t>3.4</t>
  </si>
  <si>
    <t>3.5</t>
  </si>
  <si>
    <t>4.1</t>
  </si>
  <si>
    <t>4.2</t>
  </si>
  <si>
    <t>4.3</t>
  </si>
  <si>
    <t>5.1</t>
  </si>
  <si>
    <t>5.2</t>
  </si>
  <si>
    <t>5.3</t>
  </si>
  <si>
    <t>5.4</t>
  </si>
  <si>
    <t>6.1</t>
  </si>
  <si>
    <t>7.1</t>
  </si>
  <si>
    <t>7.2</t>
  </si>
  <si>
    <t>8.1</t>
  </si>
  <si>
    <t>8.2</t>
  </si>
  <si>
    <t>9.1</t>
  </si>
  <si>
    <t>9.2</t>
  </si>
  <si>
    <t xml:space="preserve">Ketinio liuko su dangčiu keitimas su pakėlimo žiedeliu iki 15 cm </t>
  </si>
  <si>
    <t>Ketinio liuko su dangčiu ir pakėlimo žiedų keitimas, metalo laužo pristatymas, be dangos atstatymo</t>
  </si>
  <si>
    <t>1 kompl.</t>
  </si>
  <si>
    <t xml:space="preserve">Ketinio liuko su dangčiu keitimas su pakėlimo žiedeliu iki 30 cm  </t>
  </si>
  <si>
    <t xml:space="preserve">Ketinio liuko su dangčiu keitimas su pakėlimo žiedeliu iki 60 cm  </t>
  </si>
  <si>
    <t xml:space="preserve">Perdengimo plokštės D1000 keitimas h-0,5 m </t>
  </si>
  <si>
    <t>Ketinio liuko su dangčiu keitimas, grunto kasimas,  g/b pakėlimo žiedų ar šulinio landos mūro keitimas, perdengimo plokštės keitimas, atliekant piltinio grunto iškasoje tankinimus</t>
  </si>
  <si>
    <t>Perdengimo plokštės D1000 keitimas h-1 m</t>
  </si>
  <si>
    <t>Perdengimo plokštės D1500 keitimas h-0,5 m</t>
  </si>
  <si>
    <t>Perdengimo plokštės D1500 keitimas h-1 m</t>
  </si>
  <si>
    <t>Perdengimo plokštės D2000 keitimas h-0,5 m</t>
  </si>
  <si>
    <t xml:space="preserve">Perdengimo plokštės D2000 keitimas h-1 m </t>
  </si>
  <si>
    <t>Šulinio D1000 remontas kai šulinio gylis iki 2 m</t>
  </si>
  <si>
    <t>Ketinio liuko su dangčiu keitimas, grunto kasimas, g/b pakėlimo  žiedų ar šulinio landos mūro keitimas, perdengimo plokštės keitimas, g/b žiedų h-1 keitimas, atliekant piltinio grunto iškasoje tankinimus</t>
  </si>
  <si>
    <t>Šulinio D1000 remontas kai šulinio gylis iki 3 m</t>
  </si>
  <si>
    <t>Šulinio D1500 remontas kai šulinio gylis iki 2 m</t>
  </si>
  <si>
    <t>Šulinio D1500 remontas kai šulinio gylis iki 3 m</t>
  </si>
  <si>
    <t>Šulinio D2000 remontas kai šulinio gylis iki 2 m</t>
  </si>
  <si>
    <t>Šulinio D2000 remontas kai šulinio gylis iki 3 m</t>
  </si>
  <si>
    <t>Dangos (atlikus pagrindų sutankinimą)</t>
  </si>
  <si>
    <t>Asfalto dangos išardymas A kategorijos gatvėse</t>
  </si>
  <si>
    <t>Asfalto dangos išardymas B kategorijos gatvėse</t>
  </si>
  <si>
    <t>Asfalto dangos išardymas C kategorijos gatvėse</t>
  </si>
  <si>
    <t>Asfalto dangos išardymas D kategorijos gatvėse</t>
  </si>
  <si>
    <t>Asfalto dangos uždėjimas A kategorijos gatvėse</t>
  </si>
  <si>
    <t>Asfalto dangos uždėjimas B kategorijos gatvėse</t>
  </si>
  <si>
    <t>Asfalto dangos uždėjimas C kategorijos gatvėse</t>
  </si>
  <si>
    <t>Asfalto dangos uždėjimas D kategorijos gatvėse</t>
  </si>
  <si>
    <t>Dangos atstatymas skalda</t>
  </si>
  <si>
    <t>Vejos atkūrimas</t>
  </si>
  <si>
    <t>Gatvių pagrindai</t>
  </si>
  <si>
    <t>Pagrindų įrengimas ir sutankinimas A kategorijos gatvėse</t>
  </si>
  <si>
    <t>Su bandymų protokolais</t>
  </si>
  <si>
    <t>Pagrindų įrengimas ir sutankinimas B kategorijos gatvėse</t>
  </si>
  <si>
    <t>Pagrindų įrengimas ir sutankinimas C kategorijos gatvėse</t>
  </si>
  <si>
    <t>Pagrindų įrengimas ir sutankinimas D kategorijos gatvėse</t>
  </si>
  <si>
    <t>Asfalto sluoksnio storio, nelygumų, sutankinimo laipsnio, oro tuštymių kiekio, mišinio granuliometrinės sudėties ir rišiklio kiekio matavimai</t>
  </si>
  <si>
    <t>Tik Apraše* numatytais atvejais</t>
  </si>
  <si>
    <t>Kelių ir vejų bordiūrai</t>
  </si>
  <si>
    <t xml:space="preserve">Kelio betoninių bordiūrų ardymas ir įrengimas </t>
  </si>
  <si>
    <t>Nauji betininiai bordiūrai</t>
  </si>
  <si>
    <t>Kelio betoninių bordiūrų ardymas ir įrengimas</t>
  </si>
  <si>
    <t>Išsaugomi seni bordiūrai</t>
  </si>
  <si>
    <t>Grindiniai</t>
  </si>
  <si>
    <t xml:space="preserve">Betoninių trinkelių / plytelių grindinio išardymas ir atstatymas  </t>
  </si>
  <si>
    <t>Naujos trinkelės / plytelės</t>
  </si>
  <si>
    <t xml:space="preserve">Betoninių trinkelių / plytelių grindinio išardymas ir atstatymas </t>
  </si>
  <si>
    <t>Išsaugomos senos trinkelės / plytelės</t>
  </si>
  <si>
    <t>III. Kiti remonto darbai</t>
  </si>
  <si>
    <t>Šulinio valymas hidrodinamine mašina</t>
  </si>
  <si>
    <t>Šulinio vandens ir nuosedų nusiurbimas, dugno valymas paviršiaus ruošimas padengimu hidroizoliacine danga.</t>
  </si>
  <si>
    <t>val.</t>
  </si>
  <si>
    <t>Šulinio padengimas hidroizoliacine ir konstrukciją sustiprinančia danga</t>
  </si>
  <si>
    <t>Susidėvėjusios lipynės pakeitimas nauja</t>
  </si>
  <si>
    <t>Tinkamos eksploatacijai lipynės padengimas antikorozine danga</t>
  </si>
  <si>
    <t>Šulinio remontas betono skiediniu kai šulinio gylis iki 2 m.</t>
  </si>
  <si>
    <t>Siūlės tarp žiedų, šuliio padas, latakas, angos aplink vamzdžius</t>
  </si>
  <si>
    <t xml:space="preserve">Šulinio remontas betono skiediniu kai šulinio gylis iki 4 m. </t>
  </si>
  <si>
    <t>Siūlės tarp žiedų, šulinio padas, latakas, angos aplink vamzdžius.</t>
  </si>
  <si>
    <t>3.6</t>
  </si>
  <si>
    <t>3.7</t>
  </si>
  <si>
    <t>3.8</t>
  </si>
  <si>
    <t>5.5</t>
  </si>
  <si>
    <t>5.6</t>
  </si>
  <si>
    <t>5.7</t>
  </si>
  <si>
    <t>5.8</t>
  </si>
  <si>
    <t>5.9</t>
  </si>
  <si>
    <t>5.10</t>
  </si>
  <si>
    <t>6.2</t>
  </si>
  <si>
    <t>6.3</t>
  </si>
  <si>
    <t>Darbų pavadinimas</t>
  </si>
  <si>
    <t>Darbų aprašymas</t>
  </si>
  <si>
    <t xml:space="preserve">Mato vienetas </t>
  </si>
  <si>
    <t>DN 300 mm</t>
  </si>
  <si>
    <t>Vandentiekio tinklų atstatomieji darbai</t>
  </si>
  <si>
    <t>Nuotekų tinklų atstatomieji darbai</t>
  </si>
  <si>
    <t>Kontroliniai šuliniai</t>
  </si>
  <si>
    <t>1 mato vnt. kaina eur be PVM</t>
  </si>
  <si>
    <t>Vnt. kaina iš viso, Eur be PVM</t>
  </si>
  <si>
    <t>Medžiagų</t>
  </si>
  <si>
    <t>Mechanizmų</t>
  </si>
  <si>
    <t>Darbo</t>
  </si>
  <si>
    <t>* Leidimų atlikti kasinėjimo darbus Kauno miesto savivaldybės viešojo naudojimo teritorijoje, atitverti ją ar jos dalį arba apriboti eismą joje išdavimo tvarkos aprašas (toliau – Aprašas)</t>
  </si>
  <si>
    <t>Pastabos:</t>
  </si>
  <si>
    <t>1) Visos medžiagos ir darbai, kurie pagrįstai reikalingi tinkamam darbo ar jo dalies atlikimui turi būti įvertinti pateikiant pasiūlymo įkainį.</t>
  </si>
  <si>
    <t>2) Keitimas turi būti suprantamas kaip demontavimas ir sumontavimas</t>
  </si>
  <si>
    <t>3) Tuo atveju, jeigu atsiras poreikis įvykdyti darbus, kurie nėra aprašyti įkainių lentelėje ir negali būti pritaikytas komponentinis įkainis esantis įkainio sudėtyje jo vertė turės būti apskaičiuota remiantis Sistela įkainiais (vadovaujantis technine specifikacija).</t>
  </si>
  <si>
    <t>4) Gelžbetoniniai šulinių elementai turi būti su lipynėmis.</t>
  </si>
  <si>
    <t>Lietaus šulinėliai</t>
  </si>
  <si>
    <t>Maksimalus įkainis</t>
  </si>
  <si>
    <t>−</t>
  </si>
  <si>
    <t>5) Tiekėjo siūlomi įkainiai turi būti proporcingi kitiems pasiūlytiems įkainiams, t.y. darbai (įkainiai ir jų komponentinės dalys) didesniame gylyje negali kainuoti pigiau už darbus mažesniame gylyje. Pasiūlymų vertinimo metu, tokie pasiūlymai bus atmetami net ir esant techninėms klaidoms.</t>
  </si>
  <si>
    <t>6) Grunto pakeitimas ir piltinio grunto tankinimas iškasoje (taikoma tik važiuojamojoje kelio dalyje), todėl įkainis išskiriamas atskirame stulpelyje ir netaikomas jei darbai atliekami ne važiuojamoje kelio dalyje.</t>
  </si>
  <si>
    <t>Lietaus šulinėlio grotelių keitimas</t>
  </si>
  <si>
    <t>Lietaus surinkimo grotelių demontavimas, metalo laužo pristatymas užsakovui, pakėlimo žiedelių h- 30 cm keitimas, naujų grotelių sumontavimas</t>
  </si>
  <si>
    <t>Lietaus surinkimo grotelių demontavimas, metalo laužo pristatymas užsakovui, pakėlimo žiedelių h- 30 cm keitimas,  GB žiedų h iki 2 m. keitimas, naujų grotelių sumontavimas</t>
  </si>
  <si>
    <t>Lietaus šulinėlio permontavimas DN700</t>
  </si>
  <si>
    <t>Naujo lietaus šulinėlio pastatymas</t>
  </si>
  <si>
    <t>grunto kasimas, GB žiedų montavimas, pakėlimo žiedelių montavimas, grotelių montavimas, piltinio grunto tankinimas</t>
  </si>
  <si>
    <t>**Grunto pakeitimas (taikoma tik važiuojamojoje kelio dalyje)</t>
  </si>
  <si>
    <t>Vamzdžio praplovimas, televizinės diagnostikos atlikimas, vamzdžio nuolydžio matavimas,  ataskaitos pateikimas</t>
  </si>
  <si>
    <t>Kontrolinė geodezinė nuotrauka</t>
  </si>
  <si>
    <t>Rekonstruojamiems tinklams</t>
  </si>
  <si>
    <t>Pirkimo objektui 2.3. III dalis.Taikos pr. Atkarpoje nuo A. Baranausko g. iki Savanorių pr.</t>
  </si>
  <si>
    <t xml:space="preserve">Vandentiekio vamzdyno  perklojimas atviru būdu, nemažinant vamzdyno skersmens, kai vamzdžio skersmuo: </t>
  </si>
  <si>
    <t>3.3</t>
  </si>
  <si>
    <t>3.9</t>
  </si>
  <si>
    <t>3.10</t>
  </si>
  <si>
    <t>3.11</t>
  </si>
  <si>
    <t>3.12</t>
  </si>
  <si>
    <t>3.13</t>
  </si>
  <si>
    <t>3.14</t>
  </si>
  <si>
    <t>3.15</t>
  </si>
  <si>
    <t>6.4</t>
  </si>
  <si>
    <t>6.5</t>
  </si>
  <si>
    <t>9.3</t>
  </si>
  <si>
    <t>9.4</t>
  </si>
  <si>
    <t>9.5</t>
  </si>
  <si>
    <t>9.6</t>
  </si>
  <si>
    <t>9.7</t>
  </si>
  <si>
    <t>9.8</t>
  </si>
  <si>
    <t>9.9</t>
  </si>
  <si>
    <t>Pasiūlymo preliminarios apimtys ir jo vertinimas pagal pateiktus sąlyginius įkainius ir nustatytas prielaidas</t>
  </si>
  <si>
    <t>A dalis</t>
  </si>
  <si>
    <t xml:space="preserve">Poz. Nr. </t>
  </si>
  <si>
    <t>Įkainis</t>
  </si>
  <si>
    <t xml:space="preserve">Mato vnt. </t>
  </si>
  <si>
    <t>Įkainis, be PVM</t>
  </si>
  <si>
    <t>Bendra kaina, be PVM</t>
  </si>
  <si>
    <t>6=4*5</t>
  </si>
  <si>
    <t>Pasiūlymo kaina (A):</t>
  </si>
  <si>
    <t>B dalis</t>
  </si>
  <si>
    <t>C dalis</t>
  </si>
  <si>
    <t xml:space="preserve">Nr. </t>
  </si>
  <si>
    <t>Įkainiai</t>
  </si>
  <si>
    <t>D dalis</t>
  </si>
  <si>
    <t>Bendros pasiūlymo kainos apskaičiavimas</t>
  </si>
  <si>
    <t xml:space="preserve">Eil. Nr. </t>
  </si>
  <si>
    <t>Pasiūlymo dalis</t>
  </si>
  <si>
    <t>Kaina, be PVM</t>
  </si>
  <si>
    <t>(A) dalies kaina</t>
  </si>
  <si>
    <t>(B) dalies kaina</t>
  </si>
  <si>
    <t>(C) dalies kaina</t>
  </si>
  <si>
    <t>(D) dalies kaina</t>
  </si>
  <si>
    <t>Bendra pasiūlymo kaina:</t>
  </si>
  <si>
    <t xml:space="preserve">dangos ardymas, grunto kasimas, vamzdyno perklojimas atviru būdu, atliekant piltinio grunto tankinimą iškasoje ( ketaus vamzdžiu); </t>
  </si>
  <si>
    <t>2.</t>
  </si>
  <si>
    <t>Nuotekų vamzdyno DN 200 betranšėjis perklojimas  PE-RC vamzdžiais</t>
  </si>
  <si>
    <t xml:space="preserve">DARBŲ ĮKAINIŲ SUVESTINĖ </t>
  </si>
  <si>
    <r>
      <t>m</t>
    </r>
    <r>
      <rPr>
        <vertAlign val="superscript"/>
        <sz val="10"/>
        <rFont val="Times New Roman"/>
        <family val="1"/>
        <charset val="186"/>
      </rPr>
      <t>2</t>
    </r>
  </si>
  <si>
    <r>
      <t xml:space="preserve">Techninis </t>
    </r>
    <r>
      <rPr>
        <sz val="10"/>
        <color rgb="FFFF0000"/>
        <rFont val="Times New Roman"/>
        <family val="1"/>
        <charset val="186"/>
      </rPr>
      <t>darbo</t>
    </r>
    <r>
      <rPr>
        <sz val="10"/>
        <rFont val="Times New Roman"/>
        <family val="1"/>
        <charset val="186"/>
      </rPr>
      <t xml:space="preserve"> projektas</t>
    </r>
  </si>
  <si>
    <r>
      <t xml:space="preserve">Asfalto dangos išardymas </t>
    </r>
    <r>
      <rPr>
        <sz val="10"/>
        <color rgb="FFFF0000"/>
        <rFont val="Times New Roman"/>
        <family val="1"/>
        <charset val="186"/>
      </rPr>
      <t>B</t>
    </r>
    <r>
      <rPr>
        <sz val="10"/>
        <rFont val="Times New Roman"/>
        <family val="1"/>
        <charset val="186"/>
      </rPr>
      <t xml:space="preserve"> kategorijos gatvėse</t>
    </r>
  </si>
  <si>
    <r>
      <t xml:space="preserve">Pagrindų įrengimas ir sutankinimas </t>
    </r>
    <r>
      <rPr>
        <sz val="10"/>
        <color rgb="FFFF0000"/>
        <rFont val="Times New Roman"/>
        <family val="1"/>
        <charset val="186"/>
      </rPr>
      <t>B</t>
    </r>
    <r>
      <rPr>
        <sz val="10"/>
        <rFont val="Times New Roman"/>
        <family val="1"/>
        <charset val="186"/>
      </rPr>
      <t xml:space="preserve"> kategorijos gatvėse</t>
    </r>
  </si>
  <si>
    <r>
      <t>Pasiūlymo kaina (</t>
    </r>
    <r>
      <rPr>
        <b/>
        <sz val="10"/>
        <color rgb="FFFF0000"/>
        <rFont val="Times New Roman"/>
        <family val="1"/>
        <charset val="186"/>
      </rPr>
      <t>B</t>
    </r>
    <r>
      <rPr>
        <b/>
        <sz val="10"/>
        <color rgb="FF3F3F3F"/>
        <rFont val="Times New Roman"/>
        <family val="1"/>
        <charset val="186"/>
      </rPr>
      <t>):</t>
    </r>
  </si>
  <si>
    <t>Vandentiekio vamzdyno  perklojimas atviru būdu, nemažinant vamzdyno skersmens, kai vamzdžio skersmuo: DN 300, pasiūlymo kaina (D):</t>
  </si>
  <si>
    <r>
      <t>Įkainių Nr. (</t>
    </r>
    <r>
      <rPr>
        <b/>
        <sz val="10"/>
        <color rgb="FFFF0000"/>
        <rFont val="Times New Roman"/>
        <family val="1"/>
        <charset val="186"/>
      </rPr>
      <t>3.4.-3.15) ir (9.1-9.9)</t>
    </r>
    <r>
      <rPr>
        <b/>
        <sz val="10"/>
        <color rgb="FF3F3F3F"/>
        <rFont val="Times New Roman"/>
        <family val="1"/>
        <charset val="186"/>
      </rPr>
      <t xml:space="preserve"> suma (</t>
    </r>
    <r>
      <rPr>
        <b/>
        <sz val="10"/>
        <color rgb="FFFF0000"/>
        <rFont val="Times New Roman"/>
        <family val="1"/>
        <charset val="186"/>
      </rPr>
      <t>kur nenurodytas kiekis, vertinama po 1 mato vnt.</t>
    </r>
    <r>
      <rPr>
        <b/>
        <sz val="10"/>
        <color rgb="FF3F3F3F"/>
        <rFont val="Times New Roman"/>
        <family val="1"/>
        <charset val="186"/>
      </rPr>
      <t>), pasiūlymo kaina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</si>
</sst>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charset val="186"/>
      <scheme val="minor"/>
    </font>
    <font>
      <sz val="10"/>
      <name val="Arial"/>
      <family val="2"/>
      <charset val="186"/>
    </font>
    <font>
      <b/>
      <sz val="11"/>
      <color rgb="FF3F3F3F"/>
      <name val="Calibri"/>
      <family val="2"/>
      <charset val="186"/>
      <scheme val="minor"/>
    </font>
    <font>
      <sz val="11"/>
      <color theme="1"/>
      <name val="Calibri"/>
      <family val="2"/>
      <scheme val="minor"/>
    </font>
    <font>
      <sz val="9"/>
      <name val="Times New Roman"/>
      <family val="1"/>
      <charset val="186"/>
    </font>
    <font>
      <sz val="10"/>
      <color theme="1"/>
      <name val="Calibri"/>
      <family val="2"/>
      <charset val="186"/>
      <scheme val="minor"/>
    </font>
    <font>
      <b/>
      <sz val="10"/>
      <color theme="1"/>
      <name val="Times New Roman"/>
      <family val="1"/>
      <charset val="186"/>
    </font>
    <font>
      <b/>
      <sz val="10"/>
      <color rgb="FF000000"/>
      <name val="Times New Roman"/>
      <family val="1"/>
      <charset val="186"/>
    </font>
    <font>
      <sz val="10"/>
      <color theme="1"/>
      <name val="Times New Roman"/>
      <family val="1"/>
      <charset val="186"/>
    </font>
    <font>
      <b/>
      <sz val="10"/>
      <color rgb="FF3F3F3F"/>
      <name val="Times New Roman"/>
      <family val="1"/>
      <charset val="186"/>
    </font>
    <font>
      <sz val="10"/>
      <color rgb="FFFF0000"/>
      <name val="Times New Roman"/>
      <family val="1"/>
      <charset val="186"/>
    </font>
    <font>
      <b/>
      <sz val="10"/>
      <name val="Times New Roman"/>
      <family val="1"/>
      <charset val="186"/>
    </font>
    <font>
      <sz val="10"/>
      <name val="Times New Roman"/>
      <family val="1"/>
      <charset val="186"/>
    </font>
    <font>
      <vertAlign val="superscript"/>
      <sz val="10"/>
      <name val="Times New Roman"/>
      <family val="1"/>
      <charset val="186"/>
    </font>
    <font>
      <sz val="10"/>
      <color rgb="FF000000"/>
      <name val="Times New Roman"/>
      <family val="1"/>
      <charset val="186"/>
    </font>
    <font>
      <i/>
      <sz val="10"/>
      <color theme="1"/>
      <name val="Times New Roman"/>
      <family val="1"/>
      <charset val="186"/>
    </font>
    <font>
      <b/>
      <u/>
      <sz val="10"/>
      <name val="Times New Roman"/>
      <family val="1"/>
      <charset val="186"/>
    </font>
    <font>
      <b/>
      <sz val="10"/>
      <color rgb="FFFF0000"/>
      <name val="Times New Roman"/>
      <family val="1"/>
      <charset val="186"/>
    </font>
    <font>
      <b/>
      <sz val="9"/>
      <color theme="1"/>
      <name val="Times New Roman"/>
      <family val="1"/>
      <charset val="186"/>
    </font>
    <font>
      <b/>
      <sz val="9"/>
      <color rgb="FF00000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rgb="FFF2F2F2"/>
      </patternFill>
    </fill>
    <fill>
      <patternFill patternType="solid">
        <fgColor theme="0" tint="-4.9989318521683403E-2"/>
        <bgColor indexed="64"/>
      </patternFill>
    </fill>
    <fill>
      <patternFill patternType="solid">
        <fgColor them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rgb="FF3F3F3F"/>
      </right>
      <top style="thin">
        <color rgb="FF3F3F3F"/>
      </top>
      <bottom style="thin">
        <color rgb="FF3F3F3F"/>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0" fontId="2" fillId="3" borderId="7" applyNumberFormat="0" applyAlignment="0" applyProtection="0"/>
    <xf numFmtId="0" fontId="1" fillId="0" borderId="0"/>
    <xf numFmtId="0" fontId="1" fillId="0" borderId="0"/>
    <xf numFmtId="0" fontId="3" fillId="0" borderId="0"/>
  </cellStyleXfs>
  <cellXfs count="133">
    <xf numFmtId="0" fontId="0" fillId="0" borderId="0" xfId="0"/>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wrapText="1"/>
    </xf>
    <xf numFmtId="0" fontId="6" fillId="0" borderId="0"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2" xfId="0" applyFont="1" applyFill="1" applyBorder="1" applyAlignment="1">
      <alignment wrapText="1"/>
    </xf>
    <xf numFmtId="0" fontId="8" fillId="5" borderId="1" xfId="0" applyFont="1" applyFill="1" applyBorder="1" applyAlignment="1">
      <alignment wrapText="1"/>
    </xf>
    <xf numFmtId="0" fontId="9" fillId="3" borderId="11" xfId="1" applyFont="1" applyBorder="1" applyAlignment="1">
      <alignment horizontal="center" vertical="center" wrapText="1"/>
    </xf>
    <xf numFmtId="0" fontId="8" fillId="0" borderId="1" xfId="0" applyFont="1" applyBorder="1" applyAlignment="1">
      <alignment wrapText="1"/>
    </xf>
    <xf numFmtId="0" fontId="8" fillId="4" borderId="1" xfId="0" applyFont="1" applyFill="1" applyBorder="1" applyAlignment="1">
      <alignment horizontal="center" vertical="center" wrapText="1"/>
    </xf>
    <xf numFmtId="0" fontId="8" fillId="4" borderId="2" xfId="0" applyFont="1" applyFill="1" applyBorder="1" applyAlignment="1">
      <alignment wrapText="1"/>
    </xf>
    <xf numFmtId="0" fontId="8" fillId="4" borderId="1" xfId="0" applyFont="1" applyFill="1" applyBorder="1" applyAlignment="1">
      <alignment wrapText="1"/>
    </xf>
    <xf numFmtId="0" fontId="8" fillId="2" borderId="1" xfId="0" applyFont="1" applyFill="1" applyBorder="1" applyAlignment="1">
      <alignment horizontal="center" vertical="center" wrapText="1"/>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9" fillId="2" borderId="7" xfId="1" applyFont="1" applyFill="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Border="1" applyAlignment="1">
      <alignment horizontal="center" vertical="center" wrapText="1"/>
    </xf>
    <xf numFmtId="0" fontId="6" fillId="5" borderId="1" xfId="0" applyFont="1" applyFill="1" applyBorder="1" applyAlignment="1">
      <alignment vertical="center" wrapText="1"/>
    </xf>
    <xf numFmtId="0" fontId="11" fillId="5" borderId="1" xfId="0" applyFont="1" applyFill="1" applyBorder="1" applyAlignment="1">
      <alignment vertical="center" wrapText="1"/>
    </xf>
    <xf numFmtId="0" fontId="11" fillId="5" borderId="2" xfId="0" applyFont="1" applyFill="1" applyBorder="1" applyAlignment="1">
      <alignment vertical="center" wrapText="1"/>
    </xf>
    <xf numFmtId="0" fontId="8" fillId="5" borderId="4" xfId="0" applyFont="1" applyFill="1" applyBorder="1" applyAlignment="1">
      <alignment wrapText="1"/>
    </xf>
    <xf numFmtId="0" fontId="8" fillId="4" borderId="1" xfId="0" applyFont="1" applyFill="1" applyBorder="1" applyAlignment="1">
      <alignment vertical="center" wrapText="1"/>
    </xf>
    <xf numFmtId="0" fontId="11" fillId="4" borderId="1" xfId="0" applyFont="1" applyFill="1" applyBorder="1" applyAlignment="1">
      <alignment vertical="center" wrapText="1"/>
    </xf>
    <xf numFmtId="0" fontId="11" fillId="4" borderId="2" xfId="0" applyFont="1" applyFill="1" applyBorder="1" applyAlignment="1">
      <alignment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9" fillId="3" borderId="1" xfId="1" applyFont="1" applyBorder="1" applyAlignment="1">
      <alignment horizontal="center" vertical="center" wrapText="1"/>
    </xf>
    <xf numFmtId="0" fontId="12" fillId="0" borderId="1" xfId="0" applyFont="1" applyFill="1" applyBorder="1" applyAlignment="1">
      <alignment horizontal="left"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12" fillId="4" borderId="2" xfId="0" applyFont="1" applyFill="1" applyBorder="1" applyAlignment="1">
      <alignment horizontal="center" vertical="center" wrapText="1"/>
    </xf>
    <xf numFmtId="0" fontId="9" fillId="4" borderId="11" xfId="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3" borderId="1" xfId="1" applyFont="1" applyBorder="1" applyAlignment="1">
      <alignment wrapText="1"/>
    </xf>
    <xf numFmtId="0" fontId="9" fillId="3" borderId="2" xfId="1" applyFont="1" applyBorder="1" applyAlignment="1">
      <alignment horizontal="center" wrapText="1"/>
    </xf>
    <xf numFmtId="0" fontId="9" fillId="3" borderId="1" xfId="1" applyFont="1" applyBorder="1" applyAlignment="1">
      <alignment horizontal="center" wrapText="1"/>
    </xf>
    <xf numFmtId="0" fontId="9" fillId="3" borderId="4" xfId="1" applyFont="1" applyBorder="1" applyAlignment="1">
      <alignment horizontal="center" vertical="center" wrapText="1"/>
    </xf>
    <xf numFmtId="0" fontId="12" fillId="0" borderId="4" xfId="4" applyFont="1" applyFill="1" applyBorder="1" applyAlignment="1">
      <alignment horizontal="center" vertical="center" wrapText="1"/>
    </xf>
    <xf numFmtId="0" fontId="9" fillId="3" borderId="7" xfId="1" applyFont="1" applyAlignment="1">
      <alignment horizontal="center" vertical="center" wrapText="1"/>
    </xf>
    <xf numFmtId="0" fontId="12" fillId="0" borderId="4" xfId="0" applyFont="1" applyFill="1" applyBorder="1" applyAlignment="1">
      <alignment horizontal="center" vertical="center" wrapText="1"/>
    </xf>
    <xf numFmtId="0" fontId="10" fillId="0" borderId="1" xfId="0" applyFont="1" applyBorder="1" applyAlignment="1">
      <alignment wrapText="1"/>
    </xf>
    <xf numFmtId="0" fontId="12" fillId="5" borderId="1" xfId="0" applyFont="1" applyFill="1" applyBorder="1" applyAlignment="1">
      <alignment horizontal="left" vertical="center" wrapText="1"/>
    </xf>
    <xf numFmtId="0" fontId="12" fillId="5" borderId="2"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2" fillId="5" borderId="4" xfId="0" applyFont="1" applyFill="1" applyBorder="1" applyAlignment="1">
      <alignment wrapText="1"/>
    </xf>
    <xf numFmtId="0" fontId="12" fillId="0" borderId="1" xfId="0" applyFont="1" applyBorder="1" applyAlignment="1">
      <alignment horizontal="justify" vertical="center" wrapText="1"/>
    </xf>
    <xf numFmtId="0" fontId="14" fillId="5" borderId="1" xfId="0" applyFont="1" applyFill="1" applyBorder="1" applyAlignment="1">
      <alignment horizontal="left" vertical="center" wrapText="1"/>
    </xf>
    <xf numFmtId="0" fontId="8" fillId="5" borderId="2" xfId="0" applyFont="1" applyFill="1" applyBorder="1" applyAlignment="1">
      <alignment horizontal="center" vertical="center" wrapText="1"/>
    </xf>
    <xf numFmtId="0" fontId="9" fillId="5" borderId="1" xfId="1" applyFont="1" applyFill="1" applyBorder="1" applyAlignment="1">
      <alignment horizontal="justify" vertical="center" wrapText="1"/>
    </xf>
    <xf numFmtId="0" fontId="9" fillId="5" borderId="1" xfId="1" applyFont="1" applyFill="1" applyBorder="1" applyAlignment="1">
      <alignment wrapText="1"/>
    </xf>
    <xf numFmtId="0" fontId="9" fillId="5" borderId="2" xfId="1" applyFont="1" applyFill="1" applyBorder="1" applyAlignment="1">
      <alignment horizontal="center" vertical="center" wrapText="1"/>
    </xf>
    <xf numFmtId="0" fontId="9" fillId="5" borderId="1" xfId="1" applyFont="1" applyFill="1" applyBorder="1" applyAlignment="1">
      <alignment horizontal="center" vertical="center" wrapText="1"/>
    </xf>
    <xf numFmtId="0" fontId="11" fillId="5" borderId="4" xfId="1" applyFont="1" applyFill="1" applyBorder="1" applyAlignment="1">
      <alignment horizontal="center" vertical="center" wrapText="1"/>
    </xf>
    <xf numFmtId="0" fontId="14" fillId="0" borderId="1" xfId="0" applyFont="1" applyBorder="1" applyAlignment="1">
      <alignment vertical="center" wrapText="1"/>
    </xf>
    <xf numFmtId="0" fontId="14"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0" xfId="0" applyFont="1" applyAlignment="1">
      <alignment horizontal="center" vertical="center" wrapText="1"/>
    </xf>
    <xf numFmtId="0" fontId="15" fillId="0" borderId="0" xfId="0" applyFont="1" applyAlignment="1">
      <alignment wrapText="1"/>
    </xf>
    <xf numFmtId="0" fontId="15" fillId="0" borderId="0" xfId="0" applyFont="1" applyBorder="1" applyAlignment="1">
      <alignment horizontal="left" wrapText="1"/>
    </xf>
    <xf numFmtId="0" fontId="8" fillId="0" borderId="0" xfId="0" applyFont="1" applyAlignment="1">
      <alignment vertical="center" wrapText="1"/>
    </xf>
    <xf numFmtId="0" fontId="11" fillId="0" borderId="0" xfId="0" applyFont="1" applyBorder="1" applyAlignment="1">
      <alignment horizontal="left" vertical="center" wrapText="1"/>
    </xf>
    <xf numFmtId="0" fontId="6"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12" fillId="0" borderId="5" xfId="0" applyFont="1" applyBorder="1" applyAlignment="1">
      <alignment horizontal="center" wrapText="1"/>
    </xf>
    <xf numFmtId="0" fontId="12" fillId="0" borderId="2" xfId="0" applyFont="1" applyBorder="1" applyAlignment="1">
      <alignment wrapText="1"/>
    </xf>
    <xf numFmtId="0" fontId="12" fillId="0" borderId="1" xfId="0" applyFont="1" applyBorder="1" applyAlignment="1">
      <alignment horizontal="center" wrapText="1"/>
    </xf>
    <xf numFmtId="0" fontId="12" fillId="0" borderId="1" xfId="0" applyFont="1" applyBorder="1" applyAlignment="1">
      <alignment wrapText="1"/>
    </xf>
    <xf numFmtId="0" fontId="8" fillId="0" borderId="0" xfId="0" applyFont="1" applyAlignment="1">
      <alignment wrapText="1"/>
    </xf>
    <xf numFmtId="0" fontId="6" fillId="0" borderId="9" xfId="0" applyFont="1" applyBorder="1" applyAlignment="1">
      <alignment horizontal="center" vertical="center" wrapText="1"/>
    </xf>
    <xf numFmtId="0" fontId="8" fillId="0" borderId="0" xfId="0" applyFont="1" applyAlignment="1">
      <alignment horizontal="center" wrapText="1"/>
    </xf>
    <xf numFmtId="0" fontId="6" fillId="0" borderId="0" xfId="0" applyFont="1" applyBorder="1" applyAlignment="1">
      <alignment vertical="center" wrapText="1"/>
    </xf>
    <xf numFmtId="0" fontId="8" fillId="0" borderId="0" xfId="0" applyFont="1" applyBorder="1" applyAlignment="1">
      <alignment horizontal="center" wrapText="1"/>
    </xf>
    <xf numFmtId="0" fontId="8" fillId="0" borderId="0" xfId="0" applyFont="1" applyBorder="1" applyAlignment="1">
      <alignment wrapText="1"/>
    </xf>
    <xf numFmtId="0" fontId="8" fillId="0" borderId="1" xfId="0" applyFont="1" applyBorder="1" applyAlignment="1">
      <alignment horizontal="center" wrapText="1"/>
    </xf>
    <xf numFmtId="0" fontId="14" fillId="0" borderId="1" xfId="0" applyNumberFormat="1" applyFont="1" applyBorder="1" applyAlignment="1">
      <alignment horizontal="center" vertical="center" wrapText="1"/>
    </xf>
    <xf numFmtId="0" fontId="9" fillId="3" borderId="7" xfId="1" applyFont="1" applyAlignment="1">
      <alignment wrapText="1"/>
    </xf>
    <xf numFmtId="0" fontId="9" fillId="3" borderId="7" xfId="1" applyFont="1" applyAlignment="1">
      <alignment horizontal="right" wrapText="1"/>
    </xf>
    <xf numFmtId="0" fontId="10" fillId="0" borderId="5" xfId="0" applyFont="1" applyBorder="1" applyAlignment="1">
      <alignment horizontal="left" vertical="center" wrapText="1"/>
    </xf>
    <xf numFmtId="0" fontId="6" fillId="0" borderId="0" xfId="0" applyFont="1" applyBorder="1" applyAlignment="1">
      <alignment vertical="center" wrapText="1" shrinkToFit="1"/>
    </xf>
    <xf numFmtId="0" fontId="12" fillId="0" borderId="1" xfId="0" applyFont="1" applyBorder="1" applyAlignment="1">
      <alignment horizontal="center" vertical="center" wrapText="1"/>
    </xf>
    <xf numFmtId="0" fontId="16" fillId="0" borderId="0" xfId="2" applyFont="1" applyFill="1" applyBorder="1" applyAlignment="1">
      <alignment horizontal="left" vertical="center" wrapText="1" shrinkToFit="1"/>
    </xf>
    <xf numFmtId="0" fontId="15" fillId="0" borderId="10" xfId="0" applyFont="1" applyBorder="1" applyAlignment="1">
      <alignment horizontal="left" wrapText="1"/>
    </xf>
    <xf numFmtId="0" fontId="11" fillId="0" borderId="0" xfId="2" applyFont="1" applyFill="1" applyBorder="1" applyAlignment="1">
      <alignment vertical="center" wrapText="1" shrinkToFit="1"/>
    </xf>
    <xf numFmtId="0" fontId="18" fillId="0" borderId="4" xfId="0" applyFont="1" applyBorder="1" applyAlignment="1">
      <alignment horizontal="center" vertical="center" wrapText="1"/>
    </xf>
    <xf numFmtId="0" fontId="18"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top" wrapText="1"/>
    </xf>
    <xf numFmtId="0" fontId="6" fillId="0" borderId="8" xfId="0" applyFont="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9" fillId="0" borderId="9" xfId="0" applyFont="1" applyBorder="1" applyAlignment="1">
      <alignment horizontal="center" vertical="center" wrapText="1"/>
    </xf>
    <xf numFmtId="0" fontId="19" fillId="0" borderId="5"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5" xfId="0" applyFont="1" applyBorder="1" applyAlignment="1">
      <alignment horizontal="center" vertical="center" wrapText="1"/>
    </xf>
    <xf numFmtId="0" fontId="7" fillId="0" borderId="0" xfId="0" applyFont="1" applyAlignment="1">
      <alignment horizontal="center" wrapText="1"/>
    </xf>
    <xf numFmtId="0" fontId="6" fillId="0" borderId="1" xfId="0" applyFont="1" applyBorder="1" applyAlignment="1">
      <alignment horizontal="center" vertical="center" wrapText="1"/>
    </xf>
    <xf numFmtId="0" fontId="8" fillId="4" borderId="6" xfId="0" applyFont="1" applyFill="1" applyBorder="1" applyAlignment="1">
      <alignment horizontal="left" vertical="center" wrapText="1" shrinkToFit="1"/>
    </xf>
    <xf numFmtId="0" fontId="8" fillId="4" borderId="8" xfId="0" applyFont="1" applyFill="1" applyBorder="1" applyAlignment="1">
      <alignment horizontal="left" vertical="center" wrapText="1" shrinkToFit="1"/>
    </xf>
    <xf numFmtId="0" fontId="6" fillId="5" borderId="1" xfId="0" applyFont="1" applyFill="1" applyBorder="1" applyAlignment="1">
      <alignment horizontal="left" vertical="center" wrapText="1"/>
    </xf>
    <xf numFmtId="0" fontId="6" fillId="5" borderId="2" xfId="0" applyFont="1" applyFill="1" applyBorder="1" applyAlignment="1">
      <alignment horizontal="left" vertical="center" wrapText="1"/>
    </xf>
    <xf numFmtId="0" fontId="11" fillId="4" borderId="0" xfId="0" applyFont="1" applyFill="1" applyBorder="1" applyAlignment="1">
      <alignment horizontal="center" vertical="center" wrapText="1"/>
    </xf>
    <xf numFmtId="0" fontId="11" fillId="0" borderId="6" xfId="0" applyFont="1" applyBorder="1" applyAlignment="1">
      <alignment horizontal="left" vertical="center" wrapText="1"/>
    </xf>
    <xf numFmtId="0" fontId="11" fillId="0" borderId="8" xfId="0" applyFont="1" applyBorder="1" applyAlignment="1">
      <alignment horizontal="left" vertical="center" wrapText="1"/>
    </xf>
    <xf numFmtId="0" fontId="9" fillId="3" borderId="1" xfId="1" applyFont="1" applyBorder="1" applyAlignment="1">
      <alignment horizontal="right" vertical="center" wrapText="1"/>
    </xf>
    <xf numFmtId="0" fontId="6" fillId="0" borderId="8"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0" xfId="0" applyFont="1" applyBorder="1" applyAlignment="1">
      <alignment horizontal="left" vertical="center" wrapText="1"/>
    </xf>
    <xf numFmtId="0" fontId="10" fillId="0" borderId="2" xfId="0" applyFont="1" applyFill="1" applyBorder="1" applyAlignment="1">
      <alignment horizontal="left" vertical="center" wrapText="1" shrinkToFit="1"/>
    </xf>
    <xf numFmtId="0" fontId="10" fillId="0" borderId="4" xfId="0" applyFont="1" applyFill="1" applyBorder="1" applyAlignment="1">
      <alignment horizontal="left" vertical="center" wrapText="1" shrinkToFit="1"/>
    </xf>
  </cellXfs>
  <cellStyles count="5">
    <cellStyle name="Excel Built-in Normal" xfId="2"/>
    <cellStyle name="Įprastas" xfId="0" builtinId="0"/>
    <cellStyle name="Įprastas 2" xfId="3"/>
    <cellStyle name="Išvestis" xfId="1" builtinId="2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5"/>
  <sheetViews>
    <sheetView tabSelected="1" view="pageLayout" zoomScaleNormal="100" workbookViewId="0">
      <selection activeCell="I18" sqref="I18"/>
    </sheetView>
  </sheetViews>
  <sheetFormatPr defaultRowHeight="13.8" x14ac:dyDescent="0.3"/>
  <cols>
    <col min="1" max="1" width="5.44140625" style="3" customWidth="1"/>
    <col min="2" max="2" width="27.88671875" style="4" customWidth="1"/>
    <col min="3" max="3" width="30.5546875" style="4" customWidth="1"/>
    <col min="4" max="5" width="7.109375" style="4" customWidth="1"/>
    <col min="6" max="6" width="10.5546875" style="4" customWidth="1"/>
    <col min="7" max="7" width="10.33203125" style="4" customWidth="1"/>
    <col min="8" max="8" width="12.33203125" style="4" customWidth="1"/>
    <col min="9" max="9" width="8.33203125" style="4" customWidth="1"/>
    <col min="10" max="10" width="12.109375" style="4" customWidth="1"/>
    <col min="11" max="12" width="8.88671875" style="4"/>
    <col min="13" max="13" width="9.109375" style="4" customWidth="1"/>
    <col min="14" max="24" width="8.88671875" style="4"/>
    <col min="25" max="25" width="21.88671875" style="4" customWidth="1"/>
    <col min="26" max="26" width="8.88671875" style="4"/>
    <col min="27" max="27" width="17" style="4" customWidth="1"/>
    <col min="28" max="16384" width="8.88671875" style="4"/>
  </cols>
  <sheetData>
    <row r="1" spans="1:11" ht="18.75" customHeight="1" x14ac:dyDescent="0.3"/>
    <row r="2" spans="1:11" ht="18.75" customHeight="1" x14ac:dyDescent="0.3">
      <c r="A2" s="103" t="s">
        <v>174</v>
      </c>
      <c r="B2" s="103"/>
      <c r="C2" s="103"/>
      <c r="D2" s="103"/>
      <c r="E2" s="103"/>
      <c r="F2" s="103"/>
      <c r="G2" s="103"/>
      <c r="H2" s="103"/>
      <c r="I2" s="103"/>
      <c r="J2" s="103"/>
      <c r="K2" s="103"/>
    </row>
    <row r="3" spans="1:11" ht="9.75" customHeight="1" x14ac:dyDescent="0.3">
      <c r="A3" s="5"/>
      <c r="B3" s="5"/>
      <c r="C3" s="5"/>
      <c r="D3" s="5"/>
      <c r="E3" s="5"/>
      <c r="F3" s="5"/>
      <c r="G3" s="5"/>
      <c r="H3" s="5"/>
      <c r="I3" s="5"/>
      <c r="J3" s="5"/>
      <c r="K3" s="5"/>
    </row>
    <row r="4" spans="1:11" ht="18.75" customHeight="1" x14ac:dyDescent="0.3">
      <c r="A4" s="5"/>
      <c r="B4" s="113" t="s">
        <v>129</v>
      </c>
      <c r="C4" s="113"/>
      <c r="D4" s="113"/>
      <c r="E4" s="113"/>
      <c r="F4" s="113"/>
      <c r="G4" s="113"/>
      <c r="H4" s="113"/>
      <c r="I4" s="113"/>
      <c r="J4" s="113"/>
      <c r="K4" s="5"/>
    </row>
    <row r="5" spans="1:11" ht="9" customHeight="1" x14ac:dyDescent="0.3">
      <c r="A5" s="5"/>
      <c r="B5" s="5"/>
      <c r="C5" s="5"/>
      <c r="D5" s="5"/>
      <c r="E5" s="5"/>
      <c r="F5" s="5"/>
      <c r="G5" s="5"/>
      <c r="H5" s="5"/>
      <c r="I5" s="5"/>
      <c r="J5" s="5"/>
      <c r="K5" s="5"/>
    </row>
    <row r="7" spans="1:11" ht="31.5" customHeight="1" x14ac:dyDescent="0.3">
      <c r="A7" s="114" t="s">
        <v>0</v>
      </c>
      <c r="B7" s="114" t="s">
        <v>96</v>
      </c>
      <c r="C7" s="114" t="s">
        <v>97</v>
      </c>
      <c r="D7" s="99" t="s">
        <v>98</v>
      </c>
      <c r="E7" s="111" t="s">
        <v>1</v>
      </c>
      <c r="F7" s="100" t="s">
        <v>115</v>
      </c>
      <c r="G7" s="104" t="s">
        <v>103</v>
      </c>
      <c r="H7" s="105"/>
      <c r="I7" s="106"/>
      <c r="J7" s="109" t="s">
        <v>125</v>
      </c>
      <c r="K7" s="107" t="s">
        <v>104</v>
      </c>
    </row>
    <row r="8" spans="1:11" ht="34.5" customHeight="1" x14ac:dyDescent="0.3">
      <c r="A8" s="114"/>
      <c r="B8" s="114"/>
      <c r="C8" s="114"/>
      <c r="D8" s="99"/>
      <c r="E8" s="112"/>
      <c r="F8" s="100"/>
      <c r="G8" s="6" t="s">
        <v>105</v>
      </c>
      <c r="H8" s="6" t="s">
        <v>106</v>
      </c>
      <c r="I8" s="6" t="s">
        <v>107</v>
      </c>
      <c r="J8" s="110"/>
      <c r="K8" s="108"/>
    </row>
    <row r="9" spans="1:11" ht="15.75" customHeight="1" x14ac:dyDescent="0.3">
      <c r="A9" s="7">
        <v>1</v>
      </c>
      <c r="B9" s="7">
        <v>2</v>
      </c>
      <c r="C9" s="7">
        <v>3</v>
      </c>
      <c r="D9" s="5">
        <v>4</v>
      </c>
      <c r="E9" s="5"/>
      <c r="F9" s="7">
        <v>5</v>
      </c>
      <c r="G9" s="8">
        <v>6</v>
      </c>
      <c r="H9" s="8">
        <v>7</v>
      </c>
      <c r="I9" s="8">
        <v>8</v>
      </c>
      <c r="J9" s="8">
        <v>9</v>
      </c>
      <c r="K9" s="8">
        <v>10</v>
      </c>
    </row>
    <row r="10" spans="1:11" x14ac:dyDescent="0.3">
      <c r="A10" s="9"/>
      <c r="B10" s="117" t="s">
        <v>100</v>
      </c>
      <c r="C10" s="118"/>
      <c r="D10" s="10"/>
      <c r="E10" s="11"/>
      <c r="F10" s="12" t="s">
        <v>116</v>
      </c>
      <c r="G10" s="13"/>
      <c r="H10" s="13"/>
      <c r="I10" s="13"/>
      <c r="J10" s="13"/>
      <c r="K10" s="13"/>
    </row>
    <row r="11" spans="1:11" ht="30.75" customHeight="1" x14ac:dyDescent="0.3">
      <c r="A11" s="14">
        <v>1</v>
      </c>
      <c r="B11" s="115" t="s">
        <v>130</v>
      </c>
      <c r="C11" s="116"/>
      <c r="D11" s="15"/>
      <c r="E11" s="16"/>
      <c r="F11" s="12" t="s">
        <v>116</v>
      </c>
      <c r="G11" s="13"/>
      <c r="H11" s="13"/>
      <c r="I11" s="13"/>
      <c r="J11" s="13"/>
      <c r="K11" s="13"/>
    </row>
    <row r="12" spans="1:11" ht="52.8" x14ac:dyDescent="0.3">
      <c r="A12" s="17" t="s">
        <v>7</v>
      </c>
      <c r="B12" s="18" t="s">
        <v>99</v>
      </c>
      <c r="C12" s="19" t="s">
        <v>171</v>
      </c>
      <c r="D12" s="20" t="s">
        <v>3</v>
      </c>
      <c r="E12" s="21">
        <v>22</v>
      </c>
      <c r="F12" s="12" t="s">
        <v>116</v>
      </c>
      <c r="G12" s="13"/>
      <c r="H12" s="13"/>
      <c r="I12" s="13"/>
      <c r="J12" s="22"/>
      <c r="K12" s="13"/>
    </row>
    <row r="13" spans="1:11" x14ac:dyDescent="0.3">
      <c r="A13" s="9"/>
      <c r="B13" s="117" t="s">
        <v>101</v>
      </c>
      <c r="C13" s="117"/>
      <c r="D13" s="10"/>
      <c r="E13" s="11"/>
      <c r="F13" s="12" t="s">
        <v>116</v>
      </c>
      <c r="G13" s="13"/>
      <c r="H13" s="13"/>
      <c r="I13" s="13"/>
      <c r="J13" s="13"/>
      <c r="K13" s="13"/>
    </row>
    <row r="14" spans="1:11" ht="30.75" customHeight="1" x14ac:dyDescent="0.3">
      <c r="A14" s="23">
        <v>2</v>
      </c>
      <c r="B14" s="131" t="s">
        <v>173</v>
      </c>
      <c r="C14" s="132"/>
      <c r="D14" s="24" t="s">
        <v>3</v>
      </c>
      <c r="E14" s="23">
        <v>700</v>
      </c>
      <c r="F14" s="12" t="s">
        <v>116</v>
      </c>
      <c r="G14" s="13"/>
      <c r="H14" s="13"/>
      <c r="I14" s="13"/>
      <c r="J14" s="13"/>
      <c r="K14" s="13"/>
    </row>
    <row r="15" spans="1:11" ht="26.4" x14ac:dyDescent="0.3">
      <c r="A15" s="9"/>
      <c r="B15" s="25" t="s">
        <v>4</v>
      </c>
      <c r="C15" s="26"/>
      <c r="D15" s="27"/>
      <c r="E15" s="26"/>
      <c r="F15" s="28"/>
      <c r="G15" s="13"/>
      <c r="H15" s="13"/>
      <c r="I15" s="13"/>
      <c r="J15" s="13"/>
      <c r="K15" s="13"/>
    </row>
    <row r="16" spans="1:11" x14ac:dyDescent="0.3">
      <c r="A16" s="14">
        <v>3</v>
      </c>
      <c r="B16" s="29" t="s">
        <v>102</v>
      </c>
      <c r="C16" s="30"/>
      <c r="D16" s="31"/>
      <c r="E16" s="30"/>
      <c r="F16" s="12" t="s">
        <v>116</v>
      </c>
      <c r="G16" s="16"/>
      <c r="H16" s="16"/>
      <c r="I16" s="16"/>
      <c r="J16" s="16"/>
      <c r="K16" s="16"/>
    </row>
    <row r="17" spans="1:11" ht="26.4" x14ac:dyDescent="0.3">
      <c r="A17" s="32" t="s">
        <v>8</v>
      </c>
      <c r="B17" s="33" t="s">
        <v>26</v>
      </c>
      <c r="C17" s="101" t="s">
        <v>27</v>
      </c>
      <c r="D17" s="1" t="s">
        <v>28</v>
      </c>
      <c r="E17" s="35">
        <v>7</v>
      </c>
      <c r="F17" s="12" t="s">
        <v>116</v>
      </c>
      <c r="G17" s="13"/>
      <c r="H17" s="13"/>
      <c r="I17" s="13"/>
      <c r="J17" s="13"/>
      <c r="K17" s="13"/>
    </row>
    <row r="18" spans="1:11" ht="26.4" x14ac:dyDescent="0.3">
      <c r="A18" s="32" t="s">
        <v>9</v>
      </c>
      <c r="B18" s="33" t="s">
        <v>29</v>
      </c>
      <c r="C18" s="101"/>
      <c r="D18" s="1" t="s">
        <v>28</v>
      </c>
      <c r="E18" s="35">
        <v>30</v>
      </c>
      <c r="F18" s="12" t="s">
        <v>116</v>
      </c>
      <c r="G18" s="13"/>
      <c r="H18" s="13"/>
      <c r="I18" s="13"/>
      <c r="J18" s="13"/>
      <c r="K18" s="13"/>
    </row>
    <row r="19" spans="1:11" ht="26.4" x14ac:dyDescent="0.3">
      <c r="A19" s="32" t="s">
        <v>131</v>
      </c>
      <c r="B19" s="33" t="s">
        <v>30</v>
      </c>
      <c r="C19" s="101"/>
      <c r="D19" s="1" t="s">
        <v>28</v>
      </c>
      <c r="E19" s="35">
        <v>83</v>
      </c>
      <c r="F19" s="12" t="s">
        <v>116</v>
      </c>
      <c r="G19" s="13"/>
      <c r="H19" s="13"/>
      <c r="I19" s="13"/>
      <c r="J19" s="13"/>
      <c r="K19" s="13"/>
    </row>
    <row r="20" spans="1:11" ht="26.4" x14ac:dyDescent="0.3">
      <c r="A20" s="32" t="s">
        <v>10</v>
      </c>
      <c r="B20" s="33" t="s">
        <v>31</v>
      </c>
      <c r="C20" s="102" t="s">
        <v>32</v>
      </c>
      <c r="D20" s="2" t="s">
        <v>28</v>
      </c>
      <c r="E20" s="36" t="s">
        <v>116</v>
      </c>
      <c r="F20" s="12" t="s">
        <v>116</v>
      </c>
      <c r="G20" s="13"/>
      <c r="H20" s="13"/>
      <c r="I20" s="13"/>
      <c r="J20" s="13"/>
      <c r="K20" s="13"/>
    </row>
    <row r="21" spans="1:11" ht="26.4" x14ac:dyDescent="0.3">
      <c r="A21" s="32" t="s">
        <v>11</v>
      </c>
      <c r="B21" s="33" t="s">
        <v>33</v>
      </c>
      <c r="C21" s="102"/>
      <c r="D21" s="2" t="s">
        <v>28</v>
      </c>
      <c r="E21" s="36" t="s">
        <v>116</v>
      </c>
      <c r="F21" s="12" t="s">
        <v>116</v>
      </c>
      <c r="G21" s="13"/>
      <c r="H21" s="13"/>
      <c r="I21" s="13"/>
      <c r="J21" s="13"/>
      <c r="K21" s="13"/>
    </row>
    <row r="22" spans="1:11" ht="26.4" x14ac:dyDescent="0.3">
      <c r="A22" s="32" t="s">
        <v>85</v>
      </c>
      <c r="B22" s="33" t="s">
        <v>34</v>
      </c>
      <c r="C22" s="102"/>
      <c r="D22" s="2" t="s">
        <v>28</v>
      </c>
      <c r="E22" s="36" t="s">
        <v>116</v>
      </c>
      <c r="F22" s="12" t="s">
        <v>116</v>
      </c>
      <c r="G22" s="13"/>
      <c r="H22" s="13"/>
      <c r="I22" s="13"/>
      <c r="J22" s="13"/>
      <c r="K22" s="13"/>
    </row>
    <row r="23" spans="1:11" ht="26.4" x14ac:dyDescent="0.3">
      <c r="A23" s="32" t="s">
        <v>86</v>
      </c>
      <c r="B23" s="33" t="s">
        <v>35</v>
      </c>
      <c r="C23" s="102"/>
      <c r="D23" s="2" t="s">
        <v>28</v>
      </c>
      <c r="E23" s="36" t="s">
        <v>116</v>
      </c>
      <c r="F23" s="12" t="s">
        <v>116</v>
      </c>
      <c r="G23" s="13"/>
      <c r="H23" s="13"/>
      <c r="I23" s="13"/>
      <c r="J23" s="13"/>
      <c r="K23" s="13"/>
    </row>
    <row r="24" spans="1:11" ht="26.4" x14ac:dyDescent="0.3">
      <c r="A24" s="32" t="s">
        <v>87</v>
      </c>
      <c r="B24" s="33" t="s">
        <v>36</v>
      </c>
      <c r="C24" s="102"/>
      <c r="D24" s="2" t="s">
        <v>28</v>
      </c>
      <c r="E24" s="36" t="s">
        <v>116</v>
      </c>
      <c r="F24" s="12" t="s">
        <v>116</v>
      </c>
      <c r="G24" s="13"/>
      <c r="H24" s="13"/>
      <c r="I24" s="13"/>
      <c r="J24" s="13"/>
      <c r="K24" s="13"/>
    </row>
    <row r="25" spans="1:11" ht="26.4" x14ac:dyDescent="0.3">
      <c r="A25" s="32" t="s">
        <v>132</v>
      </c>
      <c r="B25" s="33" t="s">
        <v>37</v>
      </c>
      <c r="C25" s="102"/>
      <c r="D25" s="2" t="s">
        <v>28</v>
      </c>
      <c r="E25" s="36" t="s">
        <v>116</v>
      </c>
      <c r="F25" s="12" t="s">
        <v>116</v>
      </c>
      <c r="G25" s="13"/>
      <c r="H25" s="13"/>
      <c r="I25" s="13"/>
      <c r="J25" s="13"/>
      <c r="K25" s="13"/>
    </row>
    <row r="26" spans="1:11" ht="26.4" x14ac:dyDescent="0.3">
      <c r="A26" s="32" t="s">
        <v>133</v>
      </c>
      <c r="B26" s="37" t="s">
        <v>38</v>
      </c>
      <c r="C26" s="101" t="s">
        <v>39</v>
      </c>
      <c r="D26" s="2" t="s">
        <v>28</v>
      </c>
      <c r="E26" s="36" t="s">
        <v>116</v>
      </c>
      <c r="F26" s="12" t="s">
        <v>116</v>
      </c>
      <c r="G26" s="13"/>
      <c r="H26" s="13"/>
      <c r="I26" s="13"/>
      <c r="J26" s="13"/>
      <c r="K26" s="13"/>
    </row>
    <row r="27" spans="1:11" ht="26.4" x14ac:dyDescent="0.3">
      <c r="A27" s="32" t="s">
        <v>134</v>
      </c>
      <c r="B27" s="37" t="s">
        <v>40</v>
      </c>
      <c r="C27" s="101"/>
      <c r="D27" s="2" t="s">
        <v>28</v>
      </c>
      <c r="E27" s="36" t="s">
        <v>116</v>
      </c>
      <c r="F27" s="12" t="s">
        <v>116</v>
      </c>
      <c r="G27" s="13"/>
      <c r="H27" s="13"/>
      <c r="I27" s="13"/>
      <c r="J27" s="13"/>
      <c r="K27" s="13"/>
    </row>
    <row r="28" spans="1:11" ht="26.4" x14ac:dyDescent="0.3">
      <c r="A28" s="32" t="s">
        <v>135</v>
      </c>
      <c r="B28" s="37" t="s">
        <v>41</v>
      </c>
      <c r="C28" s="101"/>
      <c r="D28" s="2" t="s">
        <v>28</v>
      </c>
      <c r="E28" s="36" t="s">
        <v>116</v>
      </c>
      <c r="F28" s="12" t="s">
        <v>116</v>
      </c>
      <c r="G28" s="13"/>
      <c r="H28" s="13"/>
      <c r="I28" s="13"/>
      <c r="J28" s="13"/>
      <c r="K28" s="13"/>
    </row>
    <row r="29" spans="1:11" ht="26.4" x14ac:dyDescent="0.3">
      <c r="A29" s="32" t="s">
        <v>136</v>
      </c>
      <c r="B29" s="37" t="s">
        <v>42</v>
      </c>
      <c r="C29" s="101"/>
      <c r="D29" s="2" t="s">
        <v>28</v>
      </c>
      <c r="E29" s="36" t="s">
        <v>116</v>
      </c>
      <c r="F29" s="12" t="s">
        <v>116</v>
      </c>
      <c r="G29" s="13"/>
      <c r="H29" s="13"/>
      <c r="I29" s="13"/>
      <c r="J29" s="13"/>
      <c r="K29" s="13"/>
    </row>
    <row r="30" spans="1:11" ht="26.4" x14ac:dyDescent="0.3">
      <c r="A30" s="32" t="s">
        <v>137</v>
      </c>
      <c r="B30" s="37" t="s">
        <v>43</v>
      </c>
      <c r="C30" s="101"/>
      <c r="D30" s="2" t="s">
        <v>28</v>
      </c>
      <c r="E30" s="36" t="s">
        <v>116</v>
      </c>
      <c r="F30" s="12" t="s">
        <v>116</v>
      </c>
      <c r="G30" s="13"/>
      <c r="H30" s="13"/>
      <c r="I30" s="13"/>
      <c r="J30" s="13"/>
      <c r="K30" s="13"/>
    </row>
    <row r="31" spans="1:11" ht="26.4" x14ac:dyDescent="0.3">
      <c r="A31" s="32" t="s">
        <v>138</v>
      </c>
      <c r="B31" s="37" t="s">
        <v>44</v>
      </c>
      <c r="C31" s="101"/>
      <c r="D31" s="2" t="s">
        <v>28</v>
      </c>
      <c r="E31" s="36" t="s">
        <v>116</v>
      </c>
      <c r="F31" s="12" t="s">
        <v>116</v>
      </c>
      <c r="G31" s="13"/>
      <c r="H31" s="13"/>
      <c r="I31" s="13"/>
      <c r="J31" s="13"/>
      <c r="K31" s="13"/>
    </row>
    <row r="32" spans="1:11" ht="18" customHeight="1" x14ac:dyDescent="0.3">
      <c r="A32" s="38">
        <v>4</v>
      </c>
      <c r="B32" s="39" t="s">
        <v>114</v>
      </c>
      <c r="C32" s="39"/>
      <c r="D32" s="40"/>
      <c r="E32" s="38"/>
      <c r="F32" s="41" t="s">
        <v>116</v>
      </c>
      <c r="G32" s="16"/>
      <c r="H32" s="16"/>
      <c r="I32" s="16"/>
      <c r="J32" s="16"/>
      <c r="K32" s="16"/>
    </row>
    <row r="33" spans="1:11" ht="69" customHeight="1" x14ac:dyDescent="0.3">
      <c r="A33" s="42" t="s">
        <v>12</v>
      </c>
      <c r="B33" s="37" t="s">
        <v>119</v>
      </c>
      <c r="C33" s="37" t="s">
        <v>120</v>
      </c>
      <c r="D33" s="43" t="s">
        <v>2</v>
      </c>
      <c r="E33" s="42">
        <v>5</v>
      </c>
      <c r="F33" s="12" t="s">
        <v>116</v>
      </c>
      <c r="G33" s="13"/>
      <c r="H33" s="13"/>
      <c r="I33" s="13"/>
      <c r="J33" s="13"/>
      <c r="K33" s="13"/>
    </row>
    <row r="34" spans="1:11" ht="78.75" customHeight="1" x14ac:dyDescent="0.3">
      <c r="A34" s="42" t="s">
        <v>13</v>
      </c>
      <c r="B34" s="37" t="s">
        <v>122</v>
      </c>
      <c r="C34" s="37" t="s">
        <v>121</v>
      </c>
      <c r="D34" s="43" t="s">
        <v>2</v>
      </c>
      <c r="E34" s="42">
        <v>25</v>
      </c>
      <c r="F34" s="12" t="s">
        <v>116</v>
      </c>
      <c r="G34" s="13"/>
      <c r="H34" s="13"/>
      <c r="I34" s="13"/>
      <c r="J34" s="13"/>
      <c r="K34" s="13"/>
    </row>
    <row r="35" spans="1:11" ht="44.25" customHeight="1" x14ac:dyDescent="0.3">
      <c r="A35" s="42" t="s">
        <v>14</v>
      </c>
      <c r="B35" s="37" t="s">
        <v>123</v>
      </c>
      <c r="C35" s="37" t="s">
        <v>124</v>
      </c>
      <c r="D35" s="43" t="s">
        <v>2</v>
      </c>
      <c r="E35" s="42">
        <v>8</v>
      </c>
      <c r="F35" s="12" t="s">
        <v>116</v>
      </c>
      <c r="G35" s="13"/>
      <c r="H35" s="13"/>
      <c r="I35" s="13"/>
      <c r="J35" s="13"/>
      <c r="K35" s="13"/>
    </row>
    <row r="36" spans="1:11" ht="26.4" x14ac:dyDescent="0.3">
      <c r="A36" s="36">
        <v>5</v>
      </c>
      <c r="B36" s="25" t="s">
        <v>45</v>
      </c>
      <c r="C36" s="44"/>
      <c r="D36" s="45"/>
      <c r="E36" s="46"/>
      <c r="F36" s="47"/>
      <c r="G36" s="13"/>
      <c r="H36" s="13"/>
      <c r="I36" s="13"/>
      <c r="J36" s="13"/>
      <c r="K36" s="13"/>
    </row>
    <row r="37" spans="1:11" ht="27.6" customHeight="1" x14ac:dyDescent="0.3">
      <c r="A37" s="32" t="s">
        <v>15</v>
      </c>
      <c r="B37" s="33" t="s">
        <v>46</v>
      </c>
      <c r="C37" s="13"/>
      <c r="D37" s="34" t="s">
        <v>175</v>
      </c>
      <c r="E37" s="36" t="s">
        <v>116</v>
      </c>
      <c r="F37" s="48">
        <v>9</v>
      </c>
      <c r="G37" s="49" t="s">
        <v>116</v>
      </c>
      <c r="H37" s="49" t="s">
        <v>116</v>
      </c>
      <c r="I37" s="49" t="s">
        <v>116</v>
      </c>
      <c r="J37" s="49" t="s">
        <v>116</v>
      </c>
      <c r="K37" s="13"/>
    </row>
    <row r="38" spans="1:11" ht="27.6" customHeight="1" x14ac:dyDescent="0.3">
      <c r="A38" s="32" t="s">
        <v>16</v>
      </c>
      <c r="B38" s="33" t="s">
        <v>47</v>
      </c>
      <c r="C38" s="13"/>
      <c r="D38" s="34" t="s">
        <v>175</v>
      </c>
      <c r="E38" s="36" t="s">
        <v>116</v>
      </c>
      <c r="F38" s="48">
        <v>8</v>
      </c>
      <c r="G38" s="49" t="s">
        <v>116</v>
      </c>
      <c r="H38" s="49" t="s">
        <v>116</v>
      </c>
      <c r="I38" s="49" t="s">
        <v>116</v>
      </c>
      <c r="J38" s="49" t="s">
        <v>116</v>
      </c>
      <c r="K38" s="13"/>
    </row>
    <row r="39" spans="1:11" ht="27.6" customHeight="1" x14ac:dyDescent="0.3">
      <c r="A39" s="32" t="s">
        <v>17</v>
      </c>
      <c r="B39" s="33" t="s">
        <v>48</v>
      </c>
      <c r="C39" s="13"/>
      <c r="D39" s="34" t="s">
        <v>175</v>
      </c>
      <c r="E39" s="36" t="s">
        <v>116</v>
      </c>
      <c r="F39" s="48">
        <v>7</v>
      </c>
      <c r="G39" s="49" t="s">
        <v>116</v>
      </c>
      <c r="H39" s="49" t="s">
        <v>116</v>
      </c>
      <c r="I39" s="49" t="s">
        <v>116</v>
      </c>
      <c r="J39" s="49" t="s">
        <v>116</v>
      </c>
      <c r="K39" s="13"/>
    </row>
    <row r="40" spans="1:11" ht="27.6" customHeight="1" x14ac:dyDescent="0.3">
      <c r="A40" s="32" t="s">
        <v>18</v>
      </c>
      <c r="B40" s="33" t="s">
        <v>49</v>
      </c>
      <c r="C40" s="13"/>
      <c r="D40" s="34" t="s">
        <v>175</v>
      </c>
      <c r="E40" s="36" t="s">
        <v>116</v>
      </c>
      <c r="F40" s="48">
        <v>6</v>
      </c>
      <c r="G40" s="49" t="s">
        <v>116</v>
      </c>
      <c r="H40" s="49" t="s">
        <v>116</v>
      </c>
      <c r="I40" s="49" t="s">
        <v>116</v>
      </c>
      <c r="J40" s="49" t="s">
        <v>116</v>
      </c>
      <c r="K40" s="13"/>
    </row>
    <row r="41" spans="1:11" ht="27.6" customHeight="1" x14ac:dyDescent="0.3">
      <c r="A41" s="32" t="s">
        <v>88</v>
      </c>
      <c r="B41" s="33" t="s">
        <v>50</v>
      </c>
      <c r="C41" s="33"/>
      <c r="D41" s="34" t="s">
        <v>175</v>
      </c>
      <c r="E41" s="36" t="s">
        <v>116</v>
      </c>
      <c r="F41" s="48">
        <v>60</v>
      </c>
      <c r="G41" s="49" t="s">
        <v>116</v>
      </c>
      <c r="H41" s="49" t="s">
        <v>116</v>
      </c>
      <c r="I41" s="49" t="s">
        <v>116</v>
      </c>
      <c r="J41" s="49" t="s">
        <v>116</v>
      </c>
      <c r="K41" s="13"/>
    </row>
    <row r="42" spans="1:11" ht="27.6" customHeight="1" x14ac:dyDescent="0.3">
      <c r="A42" s="32" t="s">
        <v>89</v>
      </c>
      <c r="B42" s="33" t="s">
        <v>51</v>
      </c>
      <c r="C42" s="33"/>
      <c r="D42" s="34" t="s">
        <v>175</v>
      </c>
      <c r="E42" s="36" t="s">
        <v>116</v>
      </c>
      <c r="F42" s="48">
        <v>45</v>
      </c>
      <c r="G42" s="49" t="s">
        <v>116</v>
      </c>
      <c r="H42" s="49" t="s">
        <v>116</v>
      </c>
      <c r="I42" s="49" t="s">
        <v>116</v>
      </c>
      <c r="J42" s="49" t="s">
        <v>116</v>
      </c>
      <c r="K42" s="13"/>
    </row>
    <row r="43" spans="1:11" ht="27.6" customHeight="1" x14ac:dyDescent="0.3">
      <c r="A43" s="32" t="s">
        <v>90</v>
      </c>
      <c r="B43" s="33" t="s">
        <v>52</v>
      </c>
      <c r="C43" s="33"/>
      <c r="D43" s="34" t="s">
        <v>175</v>
      </c>
      <c r="E43" s="36" t="s">
        <v>116</v>
      </c>
      <c r="F43" s="48">
        <v>30</v>
      </c>
      <c r="G43" s="49" t="s">
        <v>116</v>
      </c>
      <c r="H43" s="49" t="s">
        <v>116</v>
      </c>
      <c r="I43" s="49" t="s">
        <v>116</v>
      </c>
      <c r="J43" s="49" t="s">
        <v>116</v>
      </c>
      <c r="K43" s="13"/>
    </row>
    <row r="44" spans="1:11" ht="27.6" customHeight="1" x14ac:dyDescent="0.3">
      <c r="A44" s="32" t="s">
        <v>91</v>
      </c>
      <c r="B44" s="33" t="s">
        <v>53</v>
      </c>
      <c r="C44" s="33"/>
      <c r="D44" s="34" t="s">
        <v>175</v>
      </c>
      <c r="E44" s="36" t="s">
        <v>116</v>
      </c>
      <c r="F44" s="48">
        <v>25</v>
      </c>
      <c r="G44" s="49" t="s">
        <v>116</v>
      </c>
      <c r="H44" s="49" t="s">
        <v>116</v>
      </c>
      <c r="I44" s="49" t="s">
        <v>116</v>
      </c>
      <c r="J44" s="49" t="s">
        <v>116</v>
      </c>
      <c r="K44" s="13"/>
    </row>
    <row r="45" spans="1:11" ht="15.6" x14ac:dyDescent="0.3">
      <c r="A45" s="32" t="s">
        <v>92</v>
      </c>
      <c r="B45" s="33" t="s">
        <v>54</v>
      </c>
      <c r="C45" s="13"/>
      <c r="D45" s="34" t="s">
        <v>175</v>
      </c>
      <c r="E45" s="36" t="s">
        <v>116</v>
      </c>
      <c r="F45" s="50">
        <v>70</v>
      </c>
      <c r="G45" s="49" t="s">
        <v>116</v>
      </c>
      <c r="H45" s="49" t="s">
        <v>116</v>
      </c>
      <c r="I45" s="49" t="s">
        <v>116</v>
      </c>
      <c r="J45" s="49" t="s">
        <v>116</v>
      </c>
      <c r="K45" s="13"/>
    </row>
    <row r="46" spans="1:11" ht="15.6" x14ac:dyDescent="0.3">
      <c r="A46" s="32" t="s">
        <v>93</v>
      </c>
      <c r="B46" s="33" t="s">
        <v>55</v>
      </c>
      <c r="C46" s="51"/>
      <c r="D46" s="34" t="s">
        <v>175</v>
      </c>
      <c r="E46" s="36" t="s">
        <v>116</v>
      </c>
      <c r="F46" s="50">
        <v>7</v>
      </c>
      <c r="G46" s="49" t="s">
        <v>116</v>
      </c>
      <c r="H46" s="49" t="s">
        <v>116</v>
      </c>
      <c r="I46" s="49" t="s">
        <v>116</v>
      </c>
      <c r="J46" s="49" t="s">
        <v>116</v>
      </c>
      <c r="K46" s="13"/>
    </row>
    <row r="47" spans="1:11" x14ac:dyDescent="0.3">
      <c r="A47" s="9">
        <v>6</v>
      </c>
      <c r="B47" s="52" t="s">
        <v>56</v>
      </c>
      <c r="C47" s="11"/>
      <c r="D47" s="53"/>
      <c r="E47" s="54"/>
      <c r="F47" s="55"/>
      <c r="G47" s="49" t="s">
        <v>116</v>
      </c>
      <c r="H47" s="49" t="s">
        <v>116</v>
      </c>
      <c r="I47" s="49" t="s">
        <v>116</v>
      </c>
      <c r="J47" s="49" t="s">
        <v>116</v>
      </c>
      <c r="K47" s="13"/>
    </row>
    <row r="48" spans="1:11" ht="28.5" customHeight="1" x14ac:dyDescent="0.3">
      <c r="A48" s="42" t="s">
        <v>19</v>
      </c>
      <c r="B48" s="33" t="s">
        <v>57</v>
      </c>
      <c r="C48" s="33" t="s">
        <v>58</v>
      </c>
      <c r="D48" s="34" t="s">
        <v>175</v>
      </c>
      <c r="E48" s="36" t="s">
        <v>116</v>
      </c>
      <c r="F48" s="50">
        <v>55</v>
      </c>
      <c r="G48" s="49" t="s">
        <v>116</v>
      </c>
      <c r="H48" s="49" t="s">
        <v>116</v>
      </c>
      <c r="I48" s="49" t="s">
        <v>116</v>
      </c>
      <c r="J48" s="49" t="s">
        <v>116</v>
      </c>
      <c r="K48" s="13"/>
    </row>
    <row r="49" spans="1:11" ht="30" customHeight="1" x14ac:dyDescent="0.3">
      <c r="A49" s="42" t="s">
        <v>94</v>
      </c>
      <c r="B49" s="33" t="s">
        <v>59</v>
      </c>
      <c r="C49" s="33" t="s">
        <v>58</v>
      </c>
      <c r="D49" s="34" t="s">
        <v>175</v>
      </c>
      <c r="E49" s="36" t="s">
        <v>116</v>
      </c>
      <c r="F49" s="50">
        <v>35</v>
      </c>
      <c r="G49" s="49" t="s">
        <v>116</v>
      </c>
      <c r="H49" s="49" t="s">
        <v>116</v>
      </c>
      <c r="I49" s="49" t="s">
        <v>116</v>
      </c>
      <c r="J49" s="49" t="s">
        <v>116</v>
      </c>
      <c r="K49" s="13"/>
    </row>
    <row r="50" spans="1:11" ht="28.5" customHeight="1" x14ac:dyDescent="0.3">
      <c r="A50" s="42" t="s">
        <v>95</v>
      </c>
      <c r="B50" s="33" t="s">
        <v>60</v>
      </c>
      <c r="C50" s="33" t="s">
        <v>58</v>
      </c>
      <c r="D50" s="34" t="s">
        <v>175</v>
      </c>
      <c r="E50" s="36" t="s">
        <v>116</v>
      </c>
      <c r="F50" s="50">
        <v>25</v>
      </c>
      <c r="G50" s="49" t="s">
        <v>116</v>
      </c>
      <c r="H50" s="49" t="s">
        <v>116</v>
      </c>
      <c r="I50" s="49" t="s">
        <v>116</v>
      </c>
      <c r="J50" s="49" t="s">
        <v>116</v>
      </c>
      <c r="K50" s="13"/>
    </row>
    <row r="51" spans="1:11" ht="31.5" customHeight="1" x14ac:dyDescent="0.3">
      <c r="A51" s="42" t="s">
        <v>139</v>
      </c>
      <c r="B51" s="33" t="s">
        <v>61</v>
      </c>
      <c r="C51" s="33" t="s">
        <v>58</v>
      </c>
      <c r="D51" s="34" t="s">
        <v>175</v>
      </c>
      <c r="E51" s="36" t="s">
        <v>116</v>
      </c>
      <c r="F51" s="50">
        <v>18</v>
      </c>
      <c r="G51" s="49" t="s">
        <v>116</v>
      </c>
      <c r="H51" s="49" t="s">
        <v>116</v>
      </c>
      <c r="I51" s="49" t="s">
        <v>116</v>
      </c>
      <c r="J51" s="49" t="s">
        <v>116</v>
      </c>
      <c r="K51" s="13"/>
    </row>
    <row r="52" spans="1:11" ht="66" x14ac:dyDescent="0.3">
      <c r="A52" s="42" t="s">
        <v>140</v>
      </c>
      <c r="B52" s="33" t="s">
        <v>62</v>
      </c>
      <c r="C52" s="33" t="s">
        <v>63</v>
      </c>
      <c r="D52" s="34" t="s">
        <v>2</v>
      </c>
      <c r="E52" s="36" t="s">
        <v>116</v>
      </c>
      <c r="F52" s="50">
        <v>90</v>
      </c>
      <c r="G52" s="49" t="s">
        <v>116</v>
      </c>
      <c r="H52" s="49" t="s">
        <v>116</v>
      </c>
      <c r="I52" s="49" t="s">
        <v>116</v>
      </c>
      <c r="J52" s="49" t="s">
        <v>116</v>
      </c>
      <c r="K52" s="13"/>
    </row>
    <row r="53" spans="1:11" x14ac:dyDescent="0.3">
      <c r="A53" s="54">
        <v>7</v>
      </c>
      <c r="B53" s="52" t="s">
        <v>64</v>
      </c>
      <c r="C53" s="11"/>
      <c r="D53" s="56"/>
      <c r="E53" s="57"/>
      <c r="F53" s="58"/>
      <c r="G53" s="49" t="s">
        <v>116</v>
      </c>
      <c r="H53" s="49" t="s">
        <v>116</v>
      </c>
      <c r="I53" s="49" t="s">
        <v>116</v>
      </c>
      <c r="J53" s="49" t="s">
        <v>116</v>
      </c>
      <c r="K53" s="13"/>
    </row>
    <row r="54" spans="1:11" ht="30.75" customHeight="1" x14ac:dyDescent="0.3">
      <c r="A54" s="32" t="s">
        <v>20</v>
      </c>
      <c r="B54" s="59" t="s">
        <v>65</v>
      </c>
      <c r="C54" s="33" t="s">
        <v>66</v>
      </c>
      <c r="D54" s="34" t="s">
        <v>3</v>
      </c>
      <c r="E54" s="36" t="s">
        <v>116</v>
      </c>
      <c r="F54" s="50">
        <v>25</v>
      </c>
      <c r="G54" s="49" t="s">
        <v>116</v>
      </c>
      <c r="H54" s="49" t="s">
        <v>116</v>
      </c>
      <c r="I54" s="49" t="s">
        <v>116</v>
      </c>
      <c r="J54" s="49" t="s">
        <v>116</v>
      </c>
      <c r="K54" s="13"/>
    </row>
    <row r="55" spans="1:11" ht="27.75" customHeight="1" x14ac:dyDescent="0.3">
      <c r="A55" s="32" t="s">
        <v>21</v>
      </c>
      <c r="B55" s="59" t="s">
        <v>67</v>
      </c>
      <c r="C55" s="33" t="s">
        <v>68</v>
      </c>
      <c r="D55" s="34" t="s">
        <v>3</v>
      </c>
      <c r="E55" s="36" t="s">
        <v>116</v>
      </c>
      <c r="F55" s="50">
        <v>15</v>
      </c>
      <c r="G55" s="49" t="s">
        <v>116</v>
      </c>
      <c r="H55" s="49" t="s">
        <v>116</v>
      </c>
      <c r="I55" s="49" t="s">
        <v>116</v>
      </c>
      <c r="J55" s="49" t="s">
        <v>116</v>
      </c>
      <c r="K55" s="13"/>
    </row>
    <row r="56" spans="1:11" x14ac:dyDescent="0.3">
      <c r="A56" s="54">
        <v>8</v>
      </c>
      <c r="B56" s="60" t="s">
        <v>69</v>
      </c>
      <c r="C56" s="52"/>
      <c r="D56" s="61"/>
      <c r="E56" s="9"/>
      <c r="F56" s="55"/>
      <c r="G56" s="49" t="s">
        <v>116</v>
      </c>
      <c r="H56" s="49" t="s">
        <v>116</v>
      </c>
      <c r="I56" s="49" t="s">
        <v>116</v>
      </c>
      <c r="J56" s="49" t="s">
        <v>116</v>
      </c>
      <c r="K56" s="13"/>
    </row>
    <row r="57" spans="1:11" ht="27.6" customHeight="1" x14ac:dyDescent="0.3">
      <c r="A57" s="32" t="s">
        <v>22</v>
      </c>
      <c r="B57" s="59" t="s">
        <v>70</v>
      </c>
      <c r="C57" s="33" t="s">
        <v>71</v>
      </c>
      <c r="D57" s="34" t="s">
        <v>175</v>
      </c>
      <c r="E57" s="36" t="s">
        <v>116</v>
      </c>
      <c r="F57" s="50">
        <v>40</v>
      </c>
      <c r="G57" s="49" t="s">
        <v>116</v>
      </c>
      <c r="H57" s="49" t="s">
        <v>116</v>
      </c>
      <c r="I57" s="49" t="s">
        <v>116</v>
      </c>
      <c r="J57" s="49" t="s">
        <v>116</v>
      </c>
      <c r="K57" s="13"/>
    </row>
    <row r="58" spans="1:11" ht="37.200000000000003" customHeight="1" x14ac:dyDescent="0.3">
      <c r="A58" s="32" t="s">
        <v>23</v>
      </c>
      <c r="B58" s="59" t="s">
        <v>72</v>
      </c>
      <c r="C58" s="33" t="s">
        <v>73</v>
      </c>
      <c r="D58" s="34" t="s">
        <v>175</v>
      </c>
      <c r="E58" s="36" t="s">
        <v>116</v>
      </c>
      <c r="F58" s="50">
        <v>15</v>
      </c>
      <c r="G58" s="49" t="s">
        <v>116</v>
      </c>
      <c r="H58" s="49" t="s">
        <v>116</v>
      </c>
      <c r="I58" s="49" t="s">
        <v>116</v>
      </c>
      <c r="J58" s="49" t="s">
        <v>116</v>
      </c>
      <c r="K58" s="13"/>
    </row>
    <row r="59" spans="1:11" x14ac:dyDescent="0.3">
      <c r="A59" s="9">
        <v>9</v>
      </c>
      <c r="B59" s="62" t="s">
        <v>74</v>
      </c>
      <c r="C59" s="63"/>
      <c r="D59" s="64"/>
      <c r="E59" s="65"/>
      <c r="F59" s="66"/>
      <c r="G59" s="49" t="s">
        <v>116</v>
      </c>
      <c r="H59" s="49" t="s">
        <v>116</v>
      </c>
      <c r="I59" s="49" t="s">
        <v>116</v>
      </c>
      <c r="J59" s="49" t="s">
        <v>116</v>
      </c>
      <c r="K59" s="13"/>
    </row>
    <row r="60" spans="1:11" ht="52.2" customHeight="1" x14ac:dyDescent="0.3">
      <c r="A60" s="17" t="s">
        <v>24</v>
      </c>
      <c r="B60" s="67" t="s">
        <v>75</v>
      </c>
      <c r="C60" s="33" t="s">
        <v>76</v>
      </c>
      <c r="D60" s="68" t="s">
        <v>77</v>
      </c>
      <c r="E60" s="36" t="s">
        <v>116</v>
      </c>
      <c r="F60" s="50">
        <v>90</v>
      </c>
      <c r="G60" s="49" t="s">
        <v>116</v>
      </c>
      <c r="H60" s="49" t="s">
        <v>116</v>
      </c>
      <c r="I60" s="49" t="s">
        <v>116</v>
      </c>
      <c r="J60" s="49" t="s">
        <v>116</v>
      </c>
      <c r="K60" s="13"/>
    </row>
    <row r="61" spans="1:11" ht="39.6" x14ac:dyDescent="0.3">
      <c r="A61" s="17" t="s">
        <v>25</v>
      </c>
      <c r="B61" s="33" t="s">
        <v>78</v>
      </c>
      <c r="C61" s="13"/>
      <c r="D61" s="34" t="s">
        <v>175</v>
      </c>
      <c r="E61" s="36" t="s">
        <v>116</v>
      </c>
      <c r="F61" s="50">
        <v>10</v>
      </c>
      <c r="G61" s="49" t="s">
        <v>116</v>
      </c>
      <c r="H61" s="49" t="s">
        <v>116</v>
      </c>
      <c r="I61" s="49" t="s">
        <v>116</v>
      </c>
      <c r="J61" s="49" t="s">
        <v>116</v>
      </c>
      <c r="K61" s="13"/>
    </row>
    <row r="62" spans="1:11" ht="28.5" customHeight="1" x14ac:dyDescent="0.3">
      <c r="A62" s="17" t="s">
        <v>141</v>
      </c>
      <c r="B62" s="33" t="s">
        <v>79</v>
      </c>
      <c r="C62" s="13"/>
      <c r="D62" s="68" t="s">
        <v>2</v>
      </c>
      <c r="E62" s="36" t="s">
        <v>116</v>
      </c>
      <c r="F62" s="50">
        <v>5</v>
      </c>
      <c r="G62" s="49" t="s">
        <v>116</v>
      </c>
      <c r="H62" s="49" t="s">
        <v>116</v>
      </c>
      <c r="I62" s="49" t="s">
        <v>116</v>
      </c>
      <c r="J62" s="49" t="s">
        <v>116</v>
      </c>
      <c r="K62" s="13"/>
    </row>
    <row r="63" spans="1:11" ht="26.4" x14ac:dyDescent="0.3">
      <c r="A63" s="17" t="s">
        <v>142</v>
      </c>
      <c r="B63" s="33" t="s">
        <v>80</v>
      </c>
      <c r="C63" s="13"/>
      <c r="D63" s="68" t="s">
        <v>2</v>
      </c>
      <c r="E63" s="36" t="s">
        <v>116</v>
      </c>
      <c r="F63" s="50">
        <v>2</v>
      </c>
      <c r="G63" s="49" t="s">
        <v>116</v>
      </c>
      <c r="H63" s="49" t="s">
        <v>116</v>
      </c>
      <c r="I63" s="49" t="s">
        <v>116</v>
      </c>
      <c r="J63" s="49" t="s">
        <v>116</v>
      </c>
      <c r="K63" s="13"/>
    </row>
    <row r="64" spans="1:11" ht="31.5" customHeight="1" x14ac:dyDescent="0.3">
      <c r="A64" s="17" t="s">
        <v>143</v>
      </c>
      <c r="B64" s="33" t="s">
        <v>81</v>
      </c>
      <c r="C64" s="33" t="s">
        <v>82</v>
      </c>
      <c r="D64" s="34" t="s">
        <v>2</v>
      </c>
      <c r="E64" s="36" t="s">
        <v>116</v>
      </c>
      <c r="F64" s="69">
        <v>30</v>
      </c>
      <c r="G64" s="49" t="s">
        <v>116</v>
      </c>
      <c r="H64" s="49" t="s">
        <v>116</v>
      </c>
      <c r="I64" s="49" t="s">
        <v>116</v>
      </c>
      <c r="J64" s="49" t="s">
        <v>116</v>
      </c>
      <c r="K64" s="13"/>
    </row>
    <row r="65" spans="1:13" ht="30.75" customHeight="1" x14ac:dyDescent="0.3">
      <c r="A65" s="17" t="s">
        <v>144</v>
      </c>
      <c r="B65" s="33" t="s">
        <v>83</v>
      </c>
      <c r="C65" s="33" t="s">
        <v>84</v>
      </c>
      <c r="D65" s="34" t="s">
        <v>2</v>
      </c>
      <c r="E65" s="36" t="s">
        <v>116</v>
      </c>
      <c r="F65" s="50">
        <v>60</v>
      </c>
      <c r="G65" s="49" t="s">
        <v>116</v>
      </c>
      <c r="H65" s="49" t="s">
        <v>116</v>
      </c>
      <c r="I65" s="49" t="s">
        <v>116</v>
      </c>
      <c r="J65" s="49" t="s">
        <v>116</v>
      </c>
      <c r="K65" s="13"/>
    </row>
    <row r="66" spans="1:13" ht="61.2" customHeight="1" x14ac:dyDescent="0.3">
      <c r="A66" s="17" t="s">
        <v>145</v>
      </c>
      <c r="B66" s="33" t="s">
        <v>5</v>
      </c>
      <c r="C66" s="33" t="s">
        <v>126</v>
      </c>
      <c r="D66" s="34" t="s">
        <v>6</v>
      </c>
      <c r="E66" s="35">
        <v>0.7</v>
      </c>
      <c r="F66" s="47" t="s">
        <v>116</v>
      </c>
      <c r="G66" s="13"/>
      <c r="H66" s="13"/>
      <c r="I66" s="13"/>
      <c r="J66" s="13"/>
      <c r="K66" s="13"/>
    </row>
    <row r="67" spans="1:13" ht="20.25" customHeight="1" x14ac:dyDescent="0.3">
      <c r="A67" s="17" t="s">
        <v>146</v>
      </c>
      <c r="B67" s="33" t="s">
        <v>176</v>
      </c>
      <c r="C67" s="95" t="s">
        <v>128</v>
      </c>
      <c r="D67" s="34" t="s">
        <v>2</v>
      </c>
      <c r="E67" s="35">
        <v>1</v>
      </c>
      <c r="F67" s="47" t="s">
        <v>116</v>
      </c>
      <c r="G67" s="47" t="s">
        <v>116</v>
      </c>
      <c r="H67" s="47" t="s">
        <v>116</v>
      </c>
      <c r="I67" s="47" t="s">
        <v>116</v>
      </c>
      <c r="J67" s="47" t="s">
        <v>116</v>
      </c>
      <c r="K67" s="13"/>
    </row>
    <row r="68" spans="1:13" ht="19.8" customHeight="1" x14ac:dyDescent="0.3">
      <c r="A68" s="17" t="s">
        <v>147</v>
      </c>
      <c r="B68" s="33" t="s">
        <v>127</v>
      </c>
      <c r="C68" s="95"/>
      <c r="D68" s="34" t="s">
        <v>2</v>
      </c>
      <c r="E68" s="35">
        <v>1</v>
      </c>
      <c r="F68" s="47" t="s">
        <v>116</v>
      </c>
      <c r="G68" s="47" t="s">
        <v>116</v>
      </c>
      <c r="H68" s="47" t="s">
        <v>116</v>
      </c>
      <c r="I68" s="47" t="s">
        <v>116</v>
      </c>
      <c r="J68" s="47" t="s">
        <v>116</v>
      </c>
      <c r="K68" s="13"/>
    </row>
    <row r="69" spans="1:13" ht="30.75" customHeight="1" x14ac:dyDescent="0.3">
      <c r="A69" s="70"/>
      <c r="B69" s="97" t="s">
        <v>108</v>
      </c>
      <c r="C69" s="97"/>
      <c r="D69" s="97"/>
      <c r="E69" s="97"/>
      <c r="F69" s="97"/>
      <c r="G69" s="97"/>
      <c r="H69" s="97"/>
      <c r="I69" s="97"/>
      <c r="J69" s="97"/>
      <c r="K69" s="97"/>
      <c r="L69" s="71"/>
      <c r="M69" s="71"/>
    </row>
    <row r="70" spans="1:13" ht="15" customHeight="1" x14ac:dyDescent="0.3">
      <c r="A70" s="70"/>
      <c r="B70" s="72"/>
      <c r="C70" s="72"/>
      <c r="D70" s="72"/>
      <c r="E70" s="72"/>
      <c r="F70" s="72"/>
      <c r="G70" s="72"/>
      <c r="H70" s="72"/>
      <c r="I70" s="72"/>
      <c r="J70" s="72"/>
      <c r="K70" s="72"/>
      <c r="L70" s="71"/>
      <c r="M70" s="71"/>
    </row>
    <row r="71" spans="1:13" x14ac:dyDescent="0.3">
      <c r="B71" s="96" t="s">
        <v>109</v>
      </c>
      <c r="C71" s="96"/>
      <c r="D71" s="96"/>
      <c r="E71" s="96"/>
      <c r="F71" s="96"/>
    </row>
    <row r="72" spans="1:13" ht="16.5" customHeight="1" x14ac:dyDescent="0.3">
      <c r="B72" s="98" t="s">
        <v>110</v>
      </c>
      <c r="C72" s="98"/>
      <c r="D72" s="98"/>
      <c r="E72" s="98"/>
      <c r="F72" s="98"/>
      <c r="G72" s="98"/>
      <c r="H72" s="98"/>
      <c r="I72" s="98"/>
      <c r="J72" s="98"/>
      <c r="K72" s="73"/>
      <c r="L72" s="73"/>
      <c r="M72" s="73"/>
    </row>
    <row r="73" spans="1:13" x14ac:dyDescent="0.3">
      <c r="B73" s="94" t="s">
        <v>111</v>
      </c>
      <c r="C73" s="94"/>
      <c r="D73" s="94"/>
      <c r="E73" s="94"/>
      <c r="F73" s="94"/>
      <c r="G73" s="73"/>
      <c r="H73" s="73"/>
      <c r="I73" s="73"/>
      <c r="J73" s="73"/>
      <c r="K73" s="73"/>
      <c r="L73" s="73"/>
      <c r="M73" s="73"/>
    </row>
    <row r="74" spans="1:13" ht="27" customHeight="1" x14ac:dyDescent="0.3">
      <c r="B74" s="98" t="s">
        <v>112</v>
      </c>
      <c r="C74" s="98"/>
      <c r="D74" s="98"/>
      <c r="E74" s="98"/>
      <c r="F74" s="98"/>
      <c r="G74" s="98"/>
      <c r="H74" s="98"/>
      <c r="I74" s="98"/>
      <c r="J74" s="98"/>
      <c r="K74" s="73"/>
      <c r="L74" s="73"/>
      <c r="M74" s="73"/>
    </row>
    <row r="75" spans="1:13" ht="17.25" customHeight="1" x14ac:dyDescent="0.3">
      <c r="B75" s="94" t="s">
        <v>113</v>
      </c>
      <c r="C75" s="94"/>
      <c r="D75" s="94"/>
      <c r="E75" s="94"/>
      <c r="F75" s="94"/>
      <c r="G75" s="73"/>
      <c r="H75" s="73"/>
      <c r="I75" s="73"/>
      <c r="J75" s="73"/>
      <c r="K75" s="73"/>
      <c r="L75" s="73"/>
      <c r="M75" s="73"/>
    </row>
    <row r="76" spans="1:13" ht="25.5" customHeight="1" x14ac:dyDescent="0.3">
      <c r="B76" s="94" t="s">
        <v>117</v>
      </c>
      <c r="C76" s="94"/>
      <c r="D76" s="94"/>
      <c r="E76" s="94"/>
      <c r="F76" s="94"/>
      <c r="G76" s="94"/>
      <c r="H76" s="94"/>
      <c r="I76" s="94"/>
      <c r="J76" s="94"/>
      <c r="K76" s="73"/>
      <c r="L76" s="73"/>
      <c r="M76" s="73"/>
    </row>
    <row r="77" spans="1:13" ht="30.75" customHeight="1" x14ac:dyDescent="0.3">
      <c r="B77" s="94" t="s">
        <v>118</v>
      </c>
      <c r="C77" s="94"/>
      <c r="D77" s="94"/>
      <c r="E77" s="94"/>
      <c r="F77" s="94"/>
      <c r="G77" s="94"/>
      <c r="H77" s="94"/>
      <c r="I77" s="94"/>
      <c r="J77" s="94"/>
    </row>
    <row r="80" spans="1:13" x14ac:dyDescent="0.3">
      <c r="A80" s="119" t="s">
        <v>148</v>
      </c>
      <c r="B80" s="119"/>
      <c r="C80" s="119"/>
      <c r="D80" s="119"/>
      <c r="E80" s="119"/>
      <c r="F80" s="119"/>
    </row>
    <row r="81" spans="1:6" x14ac:dyDescent="0.3">
      <c r="A81" s="120" t="s">
        <v>149</v>
      </c>
      <c r="B81" s="121"/>
      <c r="C81" s="121"/>
      <c r="D81" s="121"/>
      <c r="E81" s="74"/>
      <c r="F81" s="74"/>
    </row>
    <row r="82" spans="1:6" ht="39.6" x14ac:dyDescent="0.3">
      <c r="A82" s="7" t="s">
        <v>150</v>
      </c>
      <c r="B82" s="7" t="s">
        <v>151</v>
      </c>
      <c r="C82" s="7" t="s">
        <v>152</v>
      </c>
      <c r="D82" s="7" t="s">
        <v>153</v>
      </c>
      <c r="E82" s="7" t="s">
        <v>1</v>
      </c>
      <c r="F82" s="7" t="s">
        <v>154</v>
      </c>
    </row>
    <row r="83" spans="1:6" ht="14.4" thickBot="1" x14ac:dyDescent="0.35">
      <c r="A83" s="75">
        <v>1</v>
      </c>
      <c r="B83" s="75">
        <v>2</v>
      </c>
      <c r="C83" s="75">
        <v>3</v>
      </c>
      <c r="D83" s="75">
        <v>4</v>
      </c>
      <c r="E83" s="75">
        <v>5</v>
      </c>
      <c r="F83" s="75" t="s">
        <v>155</v>
      </c>
    </row>
    <row r="84" spans="1:6" ht="44.25" customHeight="1" thickTop="1" x14ac:dyDescent="0.3">
      <c r="A84" s="76" t="s">
        <v>172</v>
      </c>
      <c r="B84" s="93" t="s">
        <v>173</v>
      </c>
      <c r="C84" s="76" t="s">
        <v>3</v>
      </c>
      <c r="D84" s="24"/>
      <c r="E84" s="77">
        <v>700</v>
      </c>
      <c r="F84" s="77">
        <f>D84*E84</f>
        <v>0</v>
      </c>
    </row>
    <row r="85" spans="1:6" ht="26.4" x14ac:dyDescent="0.3">
      <c r="A85" s="78" t="s">
        <v>16</v>
      </c>
      <c r="B85" s="33" t="s">
        <v>177</v>
      </c>
      <c r="C85" s="35" t="s">
        <v>175</v>
      </c>
      <c r="D85" s="34"/>
      <c r="E85" s="35">
        <v>2100</v>
      </c>
      <c r="F85" s="35">
        <f>D85*E85</f>
        <v>0</v>
      </c>
    </row>
    <row r="86" spans="1:6" ht="15.6" x14ac:dyDescent="0.3">
      <c r="A86" s="78" t="s">
        <v>92</v>
      </c>
      <c r="B86" s="33" t="s">
        <v>54</v>
      </c>
      <c r="C86" s="35" t="s">
        <v>175</v>
      </c>
      <c r="D86" s="34"/>
      <c r="E86" s="35">
        <v>2100</v>
      </c>
      <c r="F86" s="35">
        <f>D86*E86</f>
        <v>0</v>
      </c>
    </row>
    <row r="87" spans="1:6" ht="26.4" x14ac:dyDescent="0.3">
      <c r="A87" s="77" t="s">
        <v>94</v>
      </c>
      <c r="B87" s="33" t="s">
        <v>178</v>
      </c>
      <c r="C87" s="35" t="s">
        <v>175</v>
      </c>
      <c r="D87" s="34"/>
      <c r="E87" s="35">
        <v>2100</v>
      </c>
      <c r="F87" s="35">
        <f>D87*E87</f>
        <v>0</v>
      </c>
    </row>
    <row r="88" spans="1:6" x14ac:dyDescent="0.3">
      <c r="A88" s="122" t="s">
        <v>156</v>
      </c>
      <c r="B88" s="122"/>
      <c r="C88" s="122"/>
      <c r="D88" s="122"/>
      <c r="E88" s="122"/>
      <c r="F88" s="13">
        <f>SUM(F84:F87)</f>
        <v>0</v>
      </c>
    </row>
    <row r="89" spans="1:6" x14ac:dyDescent="0.3">
      <c r="A89" s="120" t="s">
        <v>157</v>
      </c>
      <c r="B89" s="121"/>
      <c r="C89" s="121"/>
      <c r="D89" s="121"/>
      <c r="E89" s="74"/>
      <c r="F89" s="74"/>
    </row>
    <row r="90" spans="1:6" ht="39.6" x14ac:dyDescent="0.3">
      <c r="A90" s="7" t="s">
        <v>150</v>
      </c>
      <c r="B90" s="7" t="s">
        <v>151</v>
      </c>
      <c r="C90" s="7" t="s">
        <v>152</v>
      </c>
      <c r="D90" s="7" t="s">
        <v>153</v>
      </c>
      <c r="E90" s="7" t="s">
        <v>1</v>
      </c>
      <c r="F90" s="7" t="s">
        <v>154</v>
      </c>
    </row>
    <row r="91" spans="1:6" ht="14.4" thickBot="1" x14ac:dyDescent="0.35">
      <c r="A91" s="75">
        <v>1</v>
      </c>
      <c r="B91" s="75">
        <v>2</v>
      </c>
      <c r="C91" s="75">
        <v>3</v>
      </c>
      <c r="D91" s="75">
        <v>4</v>
      </c>
      <c r="E91" s="75">
        <v>5</v>
      </c>
      <c r="F91" s="75" t="s">
        <v>155</v>
      </c>
    </row>
    <row r="92" spans="1:6" ht="27" thickTop="1" x14ac:dyDescent="0.3">
      <c r="A92" s="79" t="s">
        <v>13</v>
      </c>
      <c r="B92" s="37" t="s">
        <v>122</v>
      </c>
      <c r="C92" s="79" t="s">
        <v>2</v>
      </c>
      <c r="D92" s="80"/>
      <c r="E92" s="81">
        <v>25</v>
      </c>
      <c r="F92" s="82">
        <f>D92*E92</f>
        <v>0</v>
      </c>
    </row>
    <row r="93" spans="1:6" ht="26.4" x14ac:dyDescent="0.3">
      <c r="A93" s="78" t="s">
        <v>16</v>
      </c>
      <c r="B93" s="33" t="s">
        <v>177</v>
      </c>
      <c r="C93" s="35" t="s">
        <v>175</v>
      </c>
      <c r="D93" s="80"/>
      <c r="E93" s="81">
        <v>50</v>
      </c>
      <c r="F93" s="82">
        <f>D93*E93</f>
        <v>0</v>
      </c>
    </row>
    <row r="94" spans="1:6" ht="15.6" x14ac:dyDescent="0.3">
      <c r="A94" s="78" t="s">
        <v>92</v>
      </c>
      <c r="B94" s="33" t="s">
        <v>54</v>
      </c>
      <c r="C94" s="35" t="s">
        <v>175</v>
      </c>
      <c r="D94" s="80"/>
      <c r="E94" s="81">
        <v>50</v>
      </c>
      <c r="F94" s="82">
        <f>D94*E94</f>
        <v>0</v>
      </c>
    </row>
    <row r="95" spans="1:6" ht="26.4" x14ac:dyDescent="0.3">
      <c r="A95" s="77" t="s">
        <v>94</v>
      </c>
      <c r="B95" s="33" t="s">
        <v>178</v>
      </c>
      <c r="C95" s="35" t="s">
        <v>175</v>
      </c>
      <c r="D95" s="80"/>
      <c r="E95" s="81">
        <v>50</v>
      </c>
      <c r="F95" s="82">
        <f>D95*E95</f>
        <v>0</v>
      </c>
    </row>
    <row r="96" spans="1:6" x14ac:dyDescent="0.3">
      <c r="A96" s="122" t="s">
        <v>179</v>
      </c>
      <c r="B96" s="122"/>
      <c r="C96" s="122"/>
      <c r="D96" s="122"/>
      <c r="E96" s="122"/>
      <c r="F96" s="13">
        <f>SUM(F92:F95)</f>
        <v>0</v>
      </c>
    </row>
    <row r="97" spans="1:6" ht="78.599999999999994" customHeight="1" x14ac:dyDescent="0.3"/>
    <row r="98" spans="1:6" x14ac:dyDescent="0.3">
      <c r="A98" s="123" t="s">
        <v>158</v>
      </c>
      <c r="B98" s="123"/>
      <c r="C98" s="123"/>
      <c r="D98" s="123"/>
      <c r="E98" s="83"/>
      <c r="F98" s="83"/>
    </row>
    <row r="99" spans="1:6" ht="39.6" x14ac:dyDescent="0.3">
      <c r="A99" s="7" t="s">
        <v>159</v>
      </c>
      <c r="B99" s="124" t="s">
        <v>160</v>
      </c>
      <c r="C99" s="125"/>
      <c r="D99" s="125"/>
      <c r="E99" s="126"/>
      <c r="F99" s="7" t="s">
        <v>154</v>
      </c>
    </row>
    <row r="100" spans="1:6" x14ac:dyDescent="0.3">
      <c r="A100" s="84">
        <v>1</v>
      </c>
      <c r="B100" s="127">
        <v>2</v>
      </c>
      <c r="C100" s="128"/>
      <c r="D100" s="128"/>
      <c r="E100" s="129"/>
      <c r="F100" s="84">
        <v>3</v>
      </c>
    </row>
    <row r="101" spans="1:6" ht="31.8" customHeight="1" x14ac:dyDescent="0.3">
      <c r="A101" s="21">
        <v>1</v>
      </c>
      <c r="B101" s="122" t="s">
        <v>181</v>
      </c>
      <c r="C101" s="122"/>
      <c r="D101" s="122"/>
      <c r="E101" s="122"/>
      <c r="F101" s="13"/>
    </row>
    <row r="102" spans="1:6" x14ac:dyDescent="0.3">
      <c r="A102" s="83"/>
      <c r="B102" s="83"/>
      <c r="C102" s="83"/>
      <c r="D102" s="85"/>
      <c r="E102" s="83"/>
      <c r="F102" s="83"/>
    </row>
    <row r="103" spans="1:6" x14ac:dyDescent="0.3">
      <c r="A103" s="123" t="s">
        <v>161</v>
      </c>
      <c r="B103" s="123"/>
      <c r="C103" s="123"/>
      <c r="D103" s="123"/>
      <c r="E103" s="83"/>
      <c r="F103" s="83"/>
    </row>
    <row r="104" spans="1:6" ht="39.6" x14ac:dyDescent="0.3">
      <c r="A104" s="7" t="s">
        <v>159</v>
      </c>
      <c r="B104" s="124" t="s">
        <v>160</v>
      </c>
      <c r="C104" s="125"/>
      <c r="D104" s="125"/>
      <c r="E104" s="126"/>
      <c r="F104" s="7" t="s">
        <v>154</v>
      </c>
    </row>
    <row r="105" spans="1:6" x14ac:dyDescent="0.3">
      <c r="A105" s="84">
        <v>1</v>
      </c>
      <c r="B105" s="127">
        <v>2</v>
      </c>
      <c r="C105" s="128"/>
      <c r="D105" s="128"/>
      <c r="E105" s="129"/>
      <c r="F105" s="84">
        <v>3</v>
      </c>
    </row>
    <row r="106" spans="1:6" ht="32.25" customHeight="1" x14ac:dyDescent="0.3">
      <c r="A106" s="21" t="s">
        <v>7</v>
      </c>
      <c r="B106" s="122" t="s">
        <v>180</v>
      </c>
      <c r="C106" s="122"/>
      <c r="D106" s="122"/>
      <c r="E106" s="122"/>
      <c r="F106" s="13"/>
    </row>
    <row r="107" spans="1:6" x14ac:dyDescent="0.3">
      <c r="A107" s="83"/>
      <c r="B107" s="83"/>
      <c r="C107" s="83"/>
      <c r="D107" s="85"/>
      <c r="E107" s="83"/>
      <c r="F107" s="83"/>
    </row>
    <row r="108" spans="1:6" x14ac:dyDescent="0.3">
      <c r="A108" s="123" t="s">
        <v>162</v>
      </c>
      <c r="B108" s="123"/>
      <c r="C108" s="123"/>
      <c r="D108" s="86"/>
      <c r="E108" s="130"/>
      <c r="F108" s="130"/>
    </row>
    <row r="109" spans="1:6" ht="26.4" x14ac:dyDescent="0.3">
      <c r="A109" s="7" t="s">
        <v>163</v>
      </c>
      <c r="B109" s="7" t="s">
        <v>164</v>
      </c>
      <c r="C109" s="7" t="s">
        <v>165</v>
      </c>
      <c r="D109" s="87"/>
      <c r="E109" s="88"/>
      <c r="F109" s="88"/>
    </row>
    <row r="110" spans="1:6" ht="14.4" thickBot="1" x14ac:dyDescent="0.35">
      <c r="A110" s="75">
        <v>1</v>
      </c>
      <c r="B110" s="75">
        <v>2</v>
      </c>
      <c r="C110" s="75">
        <v>3</v>
      </c>
      <c r="D110" s="85"/>
      <c r="E110" s="83"/>
      <c r="F110" s="83"/>
    </row>
    <row r="111" spans="1:6" ht="14.4" thickTop="1" x14ac:dyDescent="0.3">
      <c r="A111" s="21">
        <v>1</v>
      </c>
      <c r="B111" s="37" t="s">
        <v>166</v>
      </c>
      <c r="C111" s="89"/>
      <c r="D111" s="85"/>
      <c r="E111" s="83"/>
      <c r="F111" s="83"/>
    </row>
    <row r="112" spans="1:6" x14ac:dyDescent="0.3">
      <c r="A112" s="90">
        <v>2</v>
      </c>
      <c r="B112" s="33" t="s">
        <v>167</v>
      </c>
      <c r="C112" s="35"/>
      <c r="D112" s="85"/>
      <c r="E112" s="83"/>
      <c r="F112" s="83"/>
    </row>
    <row r="113" spans="1:6" x14ac:dyDescent="0.3">
      <c r="A113" s="90">
        <v>3</v>
      </c>
      <c r="B113" s="33" t="s">
        <v>168</v>
      </c>
      <c r="C113" s="35"/>
      <c r="D113" s="85"/>
      <c r="E113" s="83"/>
      <c r="F113" s="83"/>
    </row>
    <row r="114" spans="1:6" x14ac:dyDescent="0.3">
      <c r="A114" s="90">
        <v>4</v>
      </c>
      <c r="B114" s="33" t="s">
        <v>169</v>
      </c>
      <c r="C114" s="35"/>
      <c r="D114" s="85"/>
      <c r="E114" s="83"/>
      <c r="F114" s="83"/>
    </row>
    <row r="115" spans="1:6" x14ac:dyDescent="0.3">
      <c r="A115" s="91"/>
      <c r="B115" s="92" t="s">
        <v>170</v>
      </c>
      <c r="C115" s="91">
        <f>SUM(C111:C114)</f>
        <v>0</v>
      </c>
      <c r="D115" s="85"/>
      <c r="E115" s="83"/>
      <c r="F115" s="83"/>
    </row>
  </sheetData>
  <autoFilter ref="A9:K9"/>
  <mergeCells count="42">
    <mergeCell ref="B104:E104"/>
    <mergeCell ref="B105:E105"/>
    <mergeCell ref="B106:E106"/>
    <mergeCell ref="A108:C108"/>
    <mergeCell ref="E108:F108"/>
    <mergeCell ref="A98:D98"/>
    <mergeCell ref="B99:E99"/>
    <mergeCell ref="B100:E100"/>
    <mergeCell ref="B101:E101"/>
    <mergeCell ref="A103:D103"/>
    <mergeCell ref="A80:F80"/>
    <mergeCell ref="A81:D81"/>
    <mergeCell ref="A88:E88"/>
    <mergeCell ref="A89:D89"/>
    <mergeCell ref="A96:E96"/>
    <mergeCell ref="C26:C31"/>
    <mergeCell ref="A7:A8"/>
    <mergeCell ref="B7:B8"/>
    <mergeCell ref="C7:C8"/>
    <mergeCell ref="B11:C11"/>
    <mergeCell ref="B13:C13"/>
    <mergeCell ref="B14:C14"/>
    <mergeCell ref="B10:C10"/>
    <mergeCell ref="D7:D8"/>
    <mergeCell ref="F7:F8"/>
    <mergeCell ref="C17:C19"/>
    <mergeCell ref="C20:C25"/>
    <mergeCell ref="A2:K2"/>
    <mergeCell ref="G7:I7"/>
    <mergeCell ref="K7:K8"/>
    <mergeCell ref="J7:J8"/>
    <mergeCell ref="E7:E8"/>
    <mergeCell ref="B4:J4"/>
    <mergeCell ref="B76:J76"/>
    <mergeCell ref="B77:J77"/>
    <mergeCell ref="C67:C68"/>
    <mergeCell ref="B71:F71"/>
    <mergeCell ref="B69:K69"/>
    <mergeCell ref="B75:F75"/>
    <mergeCell ref="B73:F73"/>
    <mergeCell ref="B72:J72"/>
    <mergeCell ref="B74:J74"/>
  </mergeCells>
  <pageMargins left="0.35433070866141736" right="0.31496062992125984" top="3.937007874015748E-2" bottom="0.74803149606299213" header="0.31496062992125984" footer="0.31496062992125984"/>
  <pageSetup paperSize="9"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itiation_x0020_Management xmlns="73c12c3c-c3f7-467e-864c-fd58412d3ab1">
      <Url xsi:nil="true"/>
      <Description xsi:nil="true"/>
    </Initiation_x0020_Management>
    <Sutarties_x0020_data xmlns="73c12c3c-c3f7-467e-864c-fd58412d3ab1" xsi:nil="true"/>
    <Initialize_x0020_Initiation xmlns="73c12c3c-c3f7-467e-864c-fd58412d3ab1">
      <Url xsi:nil="true"/>
      <Description xsi:nil="true"/>
    </Initialize_x0020_Initiation>
    <SharedWithUsers xmlns="b81d9d50-5381-4229-85a1-a5a6aa9dcf9a">
      <UserInfo>
        <DisplayName>Arvydas Juška</DisplayName>
        <AccountId>21</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275EF87B30E24441A88579C021F6464C" ma:contentTypeVersion="8" ma:contentTypeDescription="Kurkite naują dokumentą." ma:contentTypeScope="" ma:versionID="d35fe0db3ccc27d287439be4d39287d5">
  <xsd:schema xmlns:xsd="http://www.w3.org/2001/XMLSchema" xmlns:xs="http://www.w3.org/2001/XMLSchema" xmlns:p="http://schemas.microsoft.com/office/2006/metadata/properties" xmlns:ns2="b81d9d50-5381-4229-85a1-a5a6aa9dcf9a" xmlns:ns3="73c12c3c-c3f7-467e-864c-fd58412d3ab1" targetNamespace="http://schemas.microsoft.com/office/2006/metadata/properties" ma:root="true" ma:fieldsID="73fd8231cfc34b68e4346a8d70ae756a" ns2:_="" ns3:_="">
    <xsd:import namespace="b81d9d50-5381-4229-85a1-a5a6aa9dcf9a"/>
    <xsd:import namespace="73c12c3c-c3f7-467e-864c-fd58412d3ab1"/>
    <xsd:element name="properties">
      <xsd:complexType>
        <xsd:sequence>
          <xsd:element name="documentManagement">
            <xsd:complexType>
              <xsd:all>
                <xsd:element ref="ns2:SharedWithUsers" minOccurs="0"/>
                <xsd:element ref="ns3:Initialize_x0020_Initiation" minOccurs="0"/>
                <xsd:element ref="ns3:Initiation_x0020_Management" minOccurs="0"/>
                <xsd:element ref="ns3:Sutarties_x0020_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1d9d50-5381-4229-85a1-a5a6aa9dcf9a"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3c12c3c-c3f7-467e-864c-fd58412d3ab1" elementFormDefault="qualified">
    <xsd:import namespace="http://schemas.microsoft.com/office/2006/documentManagement/types"/>
    <xsd:import namespace="http://schemas.microsoft.com/office/infopath/2007/PartnerControls"/>
    <xsd:element name="Initialize_x0020_Initiation" ma:index="9" nillable="true" ma:displayName="Initialize Initiation" ma:internalName="Initialize_x0020_Initiation">
      <xsd:complexType>
        <xsd:complexContent>
          <xsd:extension base="dms:URL">
            <xsd:sequence>
              <xsd:element name="Url" type="dms:ValidUrl" minOccurs="0" nillable="true"/>
              <xsd:element name="Description" type="xsd:string" nillable="true"/>
            </xsd:sequence>
          </xsd:extension>
        </xsd:complexContent>
      </xsd:complexType>
    </xsd:element>
    <xsd:element name="Initiation_x0020_Management" ma:index="10" nillable="true" ma:displayName="Initiation Management" ma:internalName="Initiation_x0020_Management">
      <xsd:complexType>
        <xsd:complexContent>
          <xsd:extension base="dms:URL">
            <xsd:sequence>
              <xsd:element name="Url" type="dms:ValidUrl" minOccurs="0" nillable="true"/>
              <xsd:element name="Description" type="xsd:string" nillable="true"/>
            </xsd:sequence>
          </xsd:extension>
        </xsd:complexContent>
      </xsd:complexType>
    </xsd:element>
    <xsd:element name="Sutarties_x0020_data" ma:index="11" nillable="true" ma:displayName="Sutarties data" ma:format="DateOnly" ma:internalName="Sutarties_x0020_dat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6AC4AF-4917-4BD4-BC85-7B7E7597E87A}">
  <ds:schemaRefs>
    <ds:schemaRef ds:uri="http://schemas.openxmlformats.org/package/2006/metadata/core-properties"/>
    <ds:schemaRef ds:uri="http://purl.org/dc/dcmitype/"/>
    <ds:schemaRef ds:uri="73c12c3c-c3f7-467e-864c-fd58412d3ab1"/>
    <ds:schemaRef ds:uri="http://schemas.microsoft.com/office/2006/documentManagement/types"/>
    <ds:schemaRef ds:uri="http://schemas.microsoft.com/office/2006/metadata/properties"/>
    <ds:schemaRef ds:uri="b81d9d50-5381-4229-85a1-a5a6aa9dcf9a"/>
    <ds:schemaRef ds:uri="http://purl.org/dc/elements/1.1/"/>
    <ds:schemaRef ds:uri="http://purl.org/dc/term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E96B7BCF-FA75-4C81-A5FF-033CA45AE428}">
  <ds:schemaRefs>
    <ds:schemaRef ds:uri="http://schemas.microsoft.com/sharepoint/v3/contenttype/forms"/>
  </ds:schemaRefs>
</ds:datastoreItem>
</file>

<file path=customXml/itemProps3.xml><?xml version="1.0" encoding="utf-8"?>
<ds:datastoreItem xmlns:ds="http://schemas.openxmlformats.org/officeDocument/2006/customXml" ds:itemID="{10940528-6725-4D3F-9EA7-F8941681B7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1d9d50-5381-4229-85a1-a5a6aa9dcf9a"/>
    <ds:schemaRef ds:uri="73c12c3c-c3f7-467e-864c-fd58412d3a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Planinių darbų žiniaraštis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Pirkimo I dalis, 59 lapai (red.09-12)</dc:title>
  <dc:subject/>
  <dc:creator>A</dc:creator>
  <cp:keywords/>
  <dc:description/>
  <cp:lastModifiedBy>Audronė Butvidaitė</cp:lastModifiedBy>
  <cp:revision/>
  <cp:lastPrinted>2020-07-08T12:41:38Z</cp:lastPrinted>
  <dcterms:created xsi:type="dcterms:W3CDTF">2019-06-06T16:02:01Z</dcterms:created>
  <dcterms:modified xsi:type="dcterms:W3CDTF">2020-07-08T13:06:43Z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0x010100275EF87B30E24441A88579C021F6464C</vt:lpwstr>
  </property>
</Properties>
</file>